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D8" i="1"/>
  <c r="I7" i="1"/>
  <c r="H7" i="1"/>
  <c r="G7" i="1"/>
  <c r="F7" i="1"/>
  <c r="D7" i="1"/>
  <c r="C7" i="1"/>
  <c r="B7" i="1"/>
  <c r="A7" i="1"/>
  <c r="I6" i="1"/>
  <c r="H6" i="1"/>
  <c r="G6" i="1"/>
  <c r="F6" i="1"/>
  <c r="D6" i="1"/>
  <c r="C6" i="1"/>
  <c r="B6" i="1"/>
  <c r="A6" i="1"/>
  <c r="I5" i="1"/>
  <c r="H5" i="1"/>
  <c r="G5" i="1"/>
  <c r="F5" i="1"/>
  <c r="D5" i="1"/>
  <c r="C5" i="1"/>
  <c r="B5" i="1"/>
  <c r="A5" i="1"/>
  <c r="I4" i="1"/>
  <c r="H4" i="1"/>
  <c r="G4" i="1"/>
  <c r="F4" i="1"/>
  <c r="D4" i="1"/>
  <c r="C4" i="1"/>
  <c r="B4" i="1"/>
  <c r="A4" i="1"/>
  <c r="I3" i="1"/>
  <c r="H3" i="1"/>
  <c r="G3" i="1"/>
  <c r="F3" i="1"/>
  <c r="D3" i="1"/>
  <c r="C3" i="1"/>
  <c r="B3" i="1"/>
  <c r="A3" i="1"/>
  <c r="I2" i="1"/>
  <c r="H2" i="1"/>
  <c r="G2" i="1"/>
  <c r="F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<sst xmlns="http://schemas.openxmlformats.org/spreadsheetml/2006/main" count="2" uniqueCount="2">
  <si>
    <t>Цена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</si>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</sst>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/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23">
          <cell r="B23" t="str">
            <v>гор.блюдо</v>
          </cell>
          <cell r="C23" t="str">
            <v>№243/2015</v>
          </cell>
          <cell r="D23" t="str">
            <v>Сосиски отварные с соусом "Переменка"</v>
          </cell>
          <cell r="E23">
            <v>110</v>
          </cell>
          <cell r="G23">
            <v>131</v>
          </cell>
          <cell r="H23">
            <v>10.1</v>
          </cell>
          <cell r="I23">
            <v>4.8</v>
          </cell>
          <cell r="J23">
            <v>11.75</v>
          </cell>
        </row>
        <row r="24">
          <cell r="B24" t="str">
            <v>гор.блюдо</v>
          </cell>
          <cell r="C24" t="str">
            <v>№202/2015</v>
          </cell>
          <cell r="D24" t="str">
            <v>Макаронные изделия отварные</v>
          </cell>
          <cell r="E24">
            <v>150</v>
          </cell>
          <cell r="G24">
            <v>210</v>
          </cell>
          <cell r="H24">
            <v>5.64</v>
          </cell>
          <cell r="I24">
            <v>4.46</v>
          </cell>
          <cell r="J24">
            <v>35.94</v>
          </cell>
        </row>
        <row r="25">
          <cell r="B25" t="str">
            <v>гор.напиток</v>
          </cell>
          <cell r="C25" t="str">
            <v>ТТК 2021 г</v>
          </cell>
          <cell r="D25" t="str">
            <v>Компот из замор. Вишни</v>
          </cell>
          <cell r="E25">
            <v>180</v>
          </cell>
          <cell r="G25">
            <v>37</v>
          </cell>
          <cell r="H25">
            <v>0.08</v>
          </cell>
          <cell r="I25">
            <v>0.02</v>
          </cell>
          <cell r="J25">
            <v>8.8800000000000008</v>
          </cell>
        </row>
        <row r="26">
          <cell r="B26" t="str">
            <v>хлеб</v>
          </cell>
          <cell r="C26" t="str">
            <v>ТТК</v>
          </cell>
          <cell r="D26" t="str">
            <v>Хлебная корзина (хлеб пш., хлеб рж.-пш.)</v>
          </cell>
          <cell r="E26">
            <v>40</v>
          </cell>
          <cell r="G26">
            <v>91</v>
          </cell>
          <cell r="H26">
            <v>2.52</v>
          </cell>
          <cell r="I26">
            <v>0.36</v>
          </cell>
          <cell r="J26">
            <v>18.84</v>
          </cell>
        </row>
        <row r="27">
          <cell r="B27" t="str">
            <v>закуска</v>
          </cell>
          <cell r="C27" t="str">
            <v>№ 532/2013г, Самара</v>
          </cell>
          <cell r="D27" t="str">
            <v>Салат-бар (Свекла отвар.тертая, морковь свежая порциями, сыр, сухарики, масло раст.</v>
          </cell>
          <cell r="E27">
            <v>60</v>
          </cell>
          <cell r="G27">
            <v>117</v>
          </cell>
          <cell r="H27">
            <v>1.55</v>
          </cell>
          <cell r="I27">
            <v>8.7200000000000006</v>
          </cell>
          <cell r="J27">
            <v>5.73</v>
          </cell>
        </row>
        <row r="28">
          <cell r="E28">
            <v>540</v>
          </cell>
          <cell r="G28">
            <v>586</v>
          </cell>
          <cell r="H28">
            <v>19.89</v>
          </cell>
          <cell r="I28">
            <v>18.36</v>
          </cell>
          <cell r="J28">
            <v>81.14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1" sqref="I1"/>
    </sheetView>
  </sheetViews>
  <sheetFormatPr defaultRowHeight="15" x14ac:dyDescent="0.25"/>
  <cols>
    <col min="1" max="2" width="11.140625" customWidth="1"/>
    <col min="3" max="3" width="31.5703125" customWidth="1"/>
    <col min="4" max="4" width="10.140625" customWidth="1"/>
    <col min="6" max="6" width="13.42578125" customWidth="1"/>
    <col min="9" max="9" width="10.5703125" customWidth="1"/>
  </cols>
  <sheetData>
    <row r="1" spans="1:9" ht="15.75" thickBot="1" x14ac:dyDescent="0.3">
      <c r="A1" s="23" t="str">
        <f>'[1]4'!A1</f>
        <v>МАОУ "МАОУ "Лицей№121"</v>
      </c>
      <c r="B1" s="24"/>
      <c r="C1" s="25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45197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">
        <v>0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ht="30" x14ac:dyDescent="0.25">
      <c r="A3" s="7" t="str">
        <f>'[2]1-2, 11-16, 25-30 сент.'!B23</f>
        <v>гор.блюдо</v>
      </c>
      <c r="B3" s="8" t="str">
        <f>'[2]1-2, 11-16, 25-30 сент.'!C23</f>
        <v>№243/2015</v>
      </c>
      <c r="C3" s="9" t="str">
        <f>'[2]1-2, 11-16, 25-30 сент.'!D23</f>
        <v>Сосиски отварные с соусом "Переменка"</v>
      </c>
      <c r="D3" s="10">
        <f>'[2]1-2, 11-16, 25-30 сент.'!E23</f>
        <v>110</v>
      </c>
      <c r="E3" s="11"/>
      <c r="F3" s="10">
        <f>'[2]1-2, 11-16, 25-30 сент.'!G23</f>
        <v>131</v>
      </c>
      <c r="G3" s="12">
        <f>'[2]1-2, 11-16, 25-30 сент.'!H23</f>
        <v>10.1</v>
      </c>
      <c r="H3" s="12">
        <f>'[2]1-2, 11-16, 25-30 сент.'!I23</f>
        <v>4.8</v>
      </c>
      <c r="I3" s="13">
        <f>'[2]1-2, 11-16, 25-30 сент.'!J23</f>
        <v>11.75</v>
      </c>
    </row>
    <row r="4" spans="1:9" ht="21.75" customHeight="1" x14ac:dyDescent="0.25">
      <c r="A4" s="7" t="str">
        <f>'[2]1-2, 11-16, 25-30 сент.'!B24</f>
        <v>гор.блюдо</v>
      </c>
      <c r="B4" s="14" t="str">
        <f>'[2]1-2, 11-16, 25-30 сент.'!C24</f>
        <v>№202/2015</v>
      </c>
      <c r="C4" s="15" t="str">
        <f>'[2]1-2, 11-16, 25-30 сент.'!D24</f>
        <v>Макаронные изделия отварные</v>
      </c>
      <c r="D4" s="12">
        <f>'[2]1-2, 11-16, 25-30 сент.'!E24</f>
        <v>150</v>
      </c>
      <c r="E4" s="11"/>
      <c r="F4" s="10">
        <f>'[2]1-2, 11-16, 25-30 сент.'!G24</f>
        <v>210</v>
      </c>
      <c r="G4" s="12">
        <f>'[2]1-2, 11-16, 25-30 сент.'!H24</f>
        <v>5.64</v>
      </c>
      <c r="H4" s="12">
        <f>'[2]1-2, 11-16, 25-30 сент.'!I24</f>
        <v>4.46</v>
      </c>
      <c r="I4" s="13">
        <f>'[2]1-2, 11-16, 25-30 сент.'!J24</f>
        <v>35.94</v>
      </c>
    </row>
    <row r="5" spans="1:9" ht="21.75" customHeight="1" x14ac:dyDescent="0.25">
      <c r="A5" s="7" t="str">
        <f>'[2]1-2, 11-16, 25-30 сент.'!B25</f>
        <v>гор.напиток</v>
      </c>
      <c r="B5" s="14" t="str">
        <f>'[2]1-2, 11-16, 25-30 сент.'!C25</f>
        <v>ТТК 2021 г</v>
      </c>
      <c r="C5" s="15" t="str">
        <f>'[2]1-2, 11-16, 25-30 сент.'!D25</f>
        <v>Компот из замор. Вишни</v>
      </c>
      <c r="D5" s="12">
        <f>'[2]1-2, 11-16, 25-30 сент.'!E25</f>
        <v>180</v>
      </c>
      <c r="E5" s="11"/>
      <c r="F5" s="10">
        <f>'[2]1-2, 11-16, 25-30 сент.'!G25</f>
        <v>37</v>
      </c>
      <c r="G5" s="12">
        <f>'[2]1-2, 11-16, 25-30 сент.'!H25</f>
        <v>0.08</v>
      </c>
      <c r="H5" s="12">
        <f>'[2]1-2, 11-16, 25-30 сент.'!I25</f>
        <v>0.02</v>
      </c>
      <c r="I5" s="13">
        <f>'[2]1-2, 11-16, 25-30 сент.'!J25</f>
        <v>8.8800000000000008</v>
      </c>
    </row>
    <row r="6" spans="1:9" ht="30" x14ac:dyDescent="0.25">
      <c r="A6" s="7" t="str">
        <f>'[2]1-2, 11-16, 25-30 сент.'!B26</f>
        <v>хлеб</v>
      </c>
      <c r="B6" s="14" t="str">
        <f>'[2]1-2, 11-16, 25-30 сент.'!C26</f>
        <v>ТТК</v>
      </c>
      <c r="C6" s="15" t="str">
        <f>'[2]1-2, 11-16, 25-30 сент.'!D26</f>
        <v>Хлебная корзина (хлеб пш., хлеб рж.-пш.)</v>
      </c>
      <c r="D6" s="12">
        <f>'[2]1-2, 11-16, 25-30 сент.'!E26</f>
        <v>40</v>
      </c>
      <c r="E6" s="11"/>
      <c r="F6" s="10">
        <f>'[2]1-2, 11-16, 25-30 сент.'!G26</f>
        <v>91</v>
      </c>
      <c r="G6" s="12">
        <f>'[2]1-2, 11-16, 25-30 сент.'!H26</f>
        <v>2.52</v>
      </c>
      <c r="H6" s="12">
        <f>'[2]1-2, 11-16, 25-30 сент.'!I26</f>
        <v>0.36</v>
      </c>
      <c r="I6" s="13">
        <f>'[2]1-2, 11-16, 25-30 сент.'!J26</f>
        <v>18.84</v>
      </c>
    </row>
    <row r="7" spans="1:9" ht="45" x14ac:dyDescent="0.25">
      <c r="A7" s="7" t="str">
        <f>'[2]1-2, 11-16, 25-30 сент.'!B27</f>
        <v>закуска</v>
      </c>
      <c r="B7" s="15" t="str">
        <f>'[2]1-2, 11-16, 25-30 сент.'!C27</f>
        <v>№ 532/2013г, Самара</v>
      </c>
      <c r="C7" s="15" t="str">
        <f>'[2]1-2, 11-16, 25-30 сент.'!D27</f>
        <v>Салат-бар (Свекла отвар.тертая, морковь свежая порциями, сыр, сухарики, масло раст.</v>
      </c>
      <c r="D7" s="12">
        <f>'[2]1-2, 11-16, 25-30 сент.'!E27</f>
        <v>60</v>
      </c>
      <c r="E7" s="11"/>
      <c r="F7" s="10">
        <f>'[2]1-2, 11-16, 25-30 сент.'!G27</f>
        <v>117</v>
      </c>
      <c r="G7" s="12">
        <f>'[2]1-2, 11-16, 25-30 сент.'!H27</f>
        <v>1.55</v>
      </c>
      <c r="H7" s="12">
        <f>'[2]1-2, 11-16, 25-30 сент.'!I27</f>
        <v>8.7200000000000006</v>
      </c>
      <c r="I7" s="13">
        <f>'[2]1-2, 11-16, 25-30 сент.'!J27</f>
        <v>5.73</v>
      </c>
    </row>
    <row r="8" spans="1:9" ht="15.75" thickBot="1" x14ac:dyDescent="0.3">
      <c r="A8" s="16" t="s">
        <v>1</v>
      </c>
      <c r="B8" s="17"/>
      <c r="C8" s="18"/>
      <c r="D8" s="19">
        <f>'[2]1-2, 11-16, 25-30 сент.'!E28</f>
        <v>540</v>
      </c>
      <c r="E8" s="20"/>
      <c r="F8" s="21">
        <f>'[2]1-2, 11-16, 25-30 сент.'!G28</f>
        <v>586</v>
      </c>
      <c r="G8" s="19">
        <f>'[2]1-2, 11-16, 25-30 сент.'!H28</f>
        <v>19.89</v>
      </c>
      <c r="H8" s="19">
        <f>'[2]1-2, 11-16, 25-30 сент.'!I28</f>
        <v>18.36</v>
      </c>
      <c r="I8" s="22">
        <f>'[2]1-2, 11-16, 25-30 сент.'!J28</f>
        <v>81.14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2023-09-25T09:09:51Z</dcterms:modified>
</cp:coreProperties>
</file>