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октябр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L24" i="1" s="1"/>
  <c r="J23" i="1"/>
  <c r="I23" i="1"/>
  <c r="I24" i="1" s="1"/>
  <c r="H23" i="1"/>
  <c r="H24" i="1" s="1"/>
  <c r="G23" i="1"/>
  <c r="F23" i="1"/>
  <c r="B14" i="1"/>
  <c r="A14" i="1"/>
  <c r="J13" i="1"/>
  <c r="J24" i="1" s="1"/>
  <c r="I13" i="1"/>
  <c r="H13" i="1"/>
  <c r="G13" i="1"/>
  <c r="G24" i="1" s="1"/>
  <c r="F13" i="1"/>
  <c r="F24" i="1" s="1"/>
</calcChain>
</file>

<file path=xl/sharedStrings.xml><?xml version="1.0" encoding="utf-8"?>
<sst xmlns="http://schemas.openxmlformats.org/spreadsheetml/2006/main" count="52" uniqueCount="50">
  <si>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</si>
  <si>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</si>
  <si>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</si>
  <si>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</si>
  <si>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</si>
  <si>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</si>
  <si>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</si>
  <si>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</si>
  <si>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</si>
  <si>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</si>
  <si>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</si>
  <si>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</si>
  <si>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</si>
  <si>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</si>
  <si>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</si>
  <si>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</si>
  <si>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</si>
  <si>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</si>
  <si>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</si>
  <si>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</si>
  <si>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</si>
  <si>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МБОУ "Школа №15"</t>
  </si>
  <si>
    <t>хлеб</t>
  </si>
  <si>
    <t>Раздел меню</t>
  </si>
  <si>
    <t>Вес блюда, г</t>
  </si>
  <si>
    <t>Утвердил:</t>
  </si>
  <si>
    <t>должность</t>
  </si>
  <si>
    <t xml:space="preserve">заместитель генерального директора АО "Департамент продовольствия и социального питания г.Казани" </t>
  </si>
  <si>
    <t>Типовое примерное меню приготавливаемых блюд</t>
  </si>
  <si>
    <t>фамилия</t>
  </si>
  <si>
    <t>Агапова А.К.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</si>
  <si>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</si>
  <si>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</si>
  <si>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</si>
  <si>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</si>
  <si>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</si>
  <si>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</si>
  <si>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</si>
  <si>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</si>
  <si>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Хлеб ржано-пшеничный/ Хлеб пшеничный</t>
  </si>
  <si>
    <t>Итого за день:</t>
  </si>
  <si>
    <t>Салат из моркови</t>
  </si>
  <si>
    <t>ТТК</t>
  </si>
  <si>
    <t>Напиток из урюка</t>
  </si>
  <si>
    <t>ТТК №2693 от 14.09.2023 г</t>
  </si>
  <si>
    <t>фрукты</t>
  </si>
  <si>
    <t>Плоды и ягоды свежие (яблоки)</t>
  </si>
  <si>
    <t xml:space="preserve">№338 Дели 2015г </t>
  </si>
  <si>
    <t>Жаркое из птицы (грудки куриные)</t>
  </si>
  <si>
    <t>ТТК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</si>
</sst>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Times New Roman"/>
    </font>
    <font>
      <sz val="10"/>
      <color theme="1"/>
      <name val="Times New Roman"/>
    </font>
    <font>
      <sz val="10"/>
      <color theme="1"/>
      <name val="Arial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color theme="1"/>
      <name val="Times New Roman"/>
    </font>
    <font>
      <b/>
      <sz val="8"/>
      <color theme="1"/>
      <name val="Times New Roman"/>
    </font>
    <font>
      <sz val="11"/>
      <color theme="1"/>
      <name val="Times New Roman"/>
    </font>
    <font>
      <i/>
      <sz val="11"/>
      <color theme="1"/>
      <name val="Times New Roman"/>
    </font>
    <font>
      <b/>
      <sz val="10"/>
      <color rgb="FF2D2D2D"/>
      <name val="Times New Roman"/>
    </font>
    <font>
      <sz val="9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 tint="-0.149967955565050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0" fontId="4" fillId="0" borderId="0" xfId="0" applyNumberFormat="1" applyFont="1"/>
    <xf numFmtId="0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left" vertical="center"/>
    </xf>
    <xf numFmtId="0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0" fontId="3" fillId="0" borderId="8" xfId="0" applyNumberFormat="1" applyFont="1" applyBorder="1"/>
    <xf numFmtId="0" fontId="6" fillId="0" borderId="8" xfId="0" applyNumberFormat="1" applyFont="1" applyBorder="1" applyAlignment="1">
      <alignment horizontal="left" vertical="center"/>
    </xf>
    <xf numFmtId="0" fontId="8" fillId="0" borderId="8" xfId="0" applyNumberFormat="1" applyFont="1" applyBorder="1" applyAlignment="1">
      <alignment horizontal="center" vertical="top"/>
    </xf>
    <xf numFmtId="0" fontId="4" fillId="0" borderId="8" xfId="0" applyNumberFormat="1" applyFont="1" applyBorder="1"/>
    <xf numFmtId="0" fontId="9" fillId="0" borderId="9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10" fillId="0" borderId="10" xfId="0" applyNumberFormat="1" applyFont="1" applyBorder="1"/>
    <xf numFmtId="0" fontId="10" fillId="0" borderId="11" xfId="0" applyNumberFormat="1" applyFont="1" applyBorder="1" applyAlignment="1">
      <alignment horizontal="left" vertical="center"/>
    </xf>
    <xf numFmtId="0" fontId="10" fillId="2" borderId="1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3" xfId="0" applyNumberFormat="1" applyFont="1" applyBorder="1" applyAlignment="1">
      <alignment horizontal="center"/>
    </xf>
    <xf numFmtId="0" fontId="10" fillId="0" borderId="7" xfId="0" applyNumberFormat="1" applyFont="1" applyBorder="1"/>
    <xf numFmtId="0" fontId="10" fillId="0" borderId="3" xfId="0" applyNumberFormat="1" applyFont="1" applyBorder="1"/>
    <xf numFmtId="0" fontId="10" fillId="0" borderId="3" xfId="0" applyNumberFormat="1" applyFont="1" applyBorder="1" applyAlignment="1" applyProtection="1">
      <alignment vertical="top" wrapText="1"/>
      <protection locked="0"/>
    </xf>
    <xf numFmtId="0" fontId="10" fillId="0" borderId="3" xfId="0" applyNumberFormat="1" applyFont="1" applyBorder="1" applyAlignment="1" applyProtection="1">
      <alignment horizontal="center" vertical="top" wrapText="1"/>
      <protection locked="0"/>
    </xf>
    <xf numFmtId="164" fontId="10" fillId="0" borderId="3" xfId="0" applyNumberFormat="1" applyFont="1" applyBorder="1" applyAlignment="1" applyProtection="1">
      <alignment horizontal="center" vertical="top" wrapText="1"/>
      <protection locked="0"/>
    </xf>
    <xf numFmtId="0" fontId="10" fillId="2" borderId="14" xfId="0" applyNumberFormat="1" applyFont="1" applyFill="1" applyBorder="1" applyAlignment="1" applyProtection="1">
      <alignment horizontal="center" vertical="top" wrapText="1"/>
      <protection locked="0"/>
    </xf>
    <xf numFmtId="0" fontId="10" fillId="2" borderId="3" xfId="0" applyNumberFormat="1" applyFont="1" applyFill="1" applyBorder="1" applyAlignment="1" applyProtection="1">
      <alignment horizontal="center" vertical="top" wrapText="1"/>
      <protection locked="0"/>
    </xf>
    <xf numFmtId="16" fontId="10" fillId="0" borderId="7" xfId="0" applyNumberFormat="1" applyFont="1" applyBorder="1"/>
    <xf numFmtId="0" fontId="10" fillId="0" borderId="3" xfId="0" applyNumberFormat="1" applyFont="1" applyBorder="1" applyAlignment="1">
      <alignment horizontal="left" vertical="center" wrapText="1"/>
    </xf>
    <xf numFmtId="0" fontId="10" fillId="2" borderId="3" xfId="0" applyNumberFormat="1" applyFont="1" applyFill="1" applyBorder="1" applyProtection="1">
      <protection locked="0"/>
    </xf>
    <xf numFmtId="0" fontId="3" fillId="2" borderId="3" xfId="0" applyNumberFormat="1" applyFont="1" applyFill="1" applyBorder="1" applyAlignment="1" applyProtection="1">
      <alignment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4" xfId="0" applyNumberFormat="1" applyFont="1" applyFill="1" applyBorder="1" applyAlignment="1" applyProtection="1">
      <alignment horizontal="center" vertical="top" wrapText="1"/>
      <protection locked="0"/>
    </xf>
    <xf numFmtId="0" fontId="3" fillId="0" borderId="15" xfId="0" applyNumberFormat="1" applyFont="1" applyBorder="1" applyAlignment="1">
      <alignment horizontal="center"/>
    </xf>
    <xf numFmtId="0" fontId="10" fillId="0" borderId="11" xfId="0" applyNumberFormat="1" applyFont="1" applyBorder="1"/>
    <xf numFmtId="0" fontId="11" fillId="0" borderId="3" xfId="0" applyNumberFormat="1" applyFont="1" applyBorder="1" applyAlignment="1" applyProtection="1">
      <alignment horizontal="right"/>
      <protection locked="0"/>
    </xf>
    <xf numFmtId="0" fontId="10" fillId="0" borderId="3" xfId="0" applyNumberFormat="1" applyFont="1" applyBorder="1" applyAlignment="1">
      <alignment vertical="top" wrapText="1"/>
    </xf>
    <xf numFmtId="0" fontId="10" fillId="0" borderId="3" xfId="0" applyNumberFormat="1" applyFont="1" applyBorder="1" applyAlignment="1">
      <alignment horizontal="center" vertical="top" wrapText="1"/>
    </xf>
    <xf numFmtId="164" fontId="10" fillId="0" borderId="3" xfId="0" applyNumberFormat="1" applyFont="1" applyBorder="1" applyAlignment="1">
      <alignment horizontal="center" vertical="top" wrapText="1"/>
    </xf>
    <xf numFmtId="0" fontId="10" fillId="0" borderId="14" xfId="0" applyNumberFormat="1" applyFont="1" applyBorder="1" applyAlignment="1">
      <alignment horizontal="center" vertical="top" wrapText="1"/>
    </xf>
    <xf numFmtId="0" fontId="3" fillId="0" borderId="6" xfId="0" applyNumberFormat="1" applyFont="1" applyBorder="1" applyAlignment="1">
      <alignment horizontal="center"/>
    </xf>
    <xf numFmtId="0" fontId="10" fillId="0" borderId="6" xfId="0" applyNumberFormat="1" applyFont="1" applyBorder="1"/>
    <xf numFmtId="0" fontId="10" fillId="3" borderId="3" xfId="0" applyNumberFormat="1" applyFont="1" applyFill="1" applyBorder="1"/>
    <xf numFmtId="0" fontId="3" fillId="0" borderId="3" xfId="0" applyNumberFormat="1" applyFont="1" applyBorder="1" applyAlignment="1">
      <alignment vertical="top" wrapText="1"/>
    </xf>
    <xf numFmtId="0" fontId="3" fillId="0" borderId="3" xfId="0" applyNumberFormat="1" applyFont="1" applyBorder="1" applyAlignment="1">
      <alignment horizontal="center" vertical="top" wrapText="1"/>
    </xf>
    <xf numFmtId="0" fontId="3" fillId="0" borderId="14" xfId="0" applyNumberFormat="1" applyFont="1" applyBorder="1" applyAlignment="1">
      <alignment horizontal="center" vertical="top" wrapText="1"/>
    </xf>
    <xf numFmtId="0" fontId="3" fillId="4" borderId="16" xfId="0" applyNumberFormat="1" applyFont="1" applyFill="1" applyBorder="1" applyAlignment="1">
      <alignment vertical="top" wrapText="1"/>
    </xf>
    <xf numFmtId="0" fontId="3" fillId="4" borderId="16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 applyProtection="1">
      <alignment wrapText="1"/>
      <protection locked="0"/>
    </xf>
    <xf numFmtId="0" fontId="3" fillId="2" borderId="4" xfId="0" applyNumberFormat="1" applyFont="1" applyFill="1" applyBorder="1" applyAlignment="1" applyProtection="1">
      <alignment wrapText="1"/>
      <protection locked="0"/>
    </xf>
    <xf numFmtId="0" fontId="3" fillId="2" borderId="5" xfId="0" applyNumberFormat="1" applyFont="1" applyFill="1" applyBorder="1" applyAlignment="1" applyProtection="1">
      <alignment wrapText="1"/>
      <protection locked="0"/>
    </xf>
    <xf numFmtId="0" fontId="3" fillId="2" borderId="3" xfId="0" applyNumberFormat="1" applyFont="1" applyFill="1" applyBorder="1" applyAlignment="1" applyProtection="1">
      <alignment horizontal="left" wrapText="1"/>
      <protection locked="0"/>
    </xf>
    <xf numFmtId="0" fontId="3" fillId="2" borderId="4" xfId="0" applyNumberFormat="1" applyFont="1" applyFill="1" applyBorder="1" applyAlignment="1" applyProtection="1">
      <alignment horizontal="left" wrapText="1"/>
      <protection locked="0"/>
    </xf>
    <xf numFmtId="0" fontId="3" fillId="2" borderId="5" xfId="0" applyNumberFormat="1" applyFont="1" applyFill="1" applyBorder="1" applyAlignment="1" applyProtection="1">
      <alignment horizontal="left" wrapText="1"/>
      <protection locked="0"/>
    </xf>
    <xf numFmtId="0" fontId="12" fillId="4" borderId="16" xfId="0" applyNumberFormat="1" applyFont="1" applyFill="1" applyBorder="1" applyAlignment="1">
      <alignment horizontal="center" vertical="center" wrapText="1"/>
    </xf>
    <xf numFmtId="0" fontId="12" fillId="4" borderId="17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Border="1" applyAlignment="1" applyProtection="1">
      <alignment horizontal="left" vertical="top" wrapText="1"/>
      <protection locked="0"/>
    </xf>
    <xf numFmtId="0" fontId="13" fillId="2" borderId="14" xfId="0" applyNumberFormat="1" applyFont="1" applyFill="1" applyBorder="1" applyAlignment="1" applyProtection="1">
      <alignment horizontal="center" vertical="top" wrapText="1"/>
      <protection locked="0"/>
    </xf>
    <xf numFmtId="0" fontId="10" fillId="3" borderId="14" xfId="0" applyNumberFormat="1" applyFont="1" applyFill="1" applyBorder="1" applyAlignment="1" applyProtection="1">
      <alignment horizontal="center" vertical="top" wrapText="1"/>
      <protection locked="0"/>
    </xf>
    <xf numFmtId="0" fontId="10" fillId="0" borderId="10" xfId="0" applyNumberFormat="1" applyFont="1" applyBorder="1" applyAlignment="1" applyProtection="1">
      <alignment vertical="top" wrapText="1"/>
      <protection locked="0"/>
    </xf>
    <xf numFmtId="0" fontId="10" fillId="0" borderId="10" xfId="0" applyNumberFormat="1" applyFont="1" applyBorder="1" applyAlignment="1" applyProtection="1">
      <alignment horizontal="center" vertical="top" wrapText="1"/>
      <protection locked="0"/>
    </xf>
    <xf numFmtId="164" fontId="10" fillId="0" borderId="10" xfId="0" applyNumberFormat="1" applyFont="1" applyBorder="1" applyAlignment="1" applyProtection="1">
      <alignment horizontal="center" vertical="top" wrapText="1"/>
      <protection locked="0"/>
    </xf>
    <xf numFmtId="0" fontId="10" fillId="2" borderId="18" xfId="0" applyNumberFormat="1" applyFont="1" applyFill="1" applyBorder="1" applyAlignment="1" applyProtection="1">
      <alignment horizontal="center" vertical="top" wrapText="1"/>
      <protection locked="0"/>
    </xf>
    <xf numFmtId="0" fontId="10" fillId="3" borderId="3" xfId="0" applyNumberFormat="1" applyFont="1" applyFill="1" applyBorder="1" applyAlignment="1" applyProtection="1">
      <alignment vertical="top" wrapText="1"/>
      <protection locked="0"/>
    </xf>
    <xf numFmtId="0" fontId="10" fillId="3" borderId="3" xfId="0" applyNumberFormat="1" applyFont="1" applyFill="1" applyBorder="1" applyAlignment="1" applyProtection="1">
      <alignment horizontal="center" vertical="top" wrapText="1"/>
      <protection locked="0"/>
    </xf>
    <xf numFmtId="164" fontId="10" fillId="3" borderId="3" xfId="0" applyNumberFormat="1" applyFont="1" applyFill="1" applyBorder="1" applyAlignment="1" applyProtection="1">
      <alignment horizontal="center" vertical="top" wrapText="1"/>
      <protection locked="0"/>
    </xf>
    <xf numFmtId="0" fontId="10" fillId="3" borderId="3" xfId="0" applyNumberFormat="1" applyFont="1" applyFill="1" applyBorder="1" applyProtection="1">
      <protection locked="0"/>
    </xf>
    <xf numFmtId="0" fontId="10" fillId="2" borderId="3" xfId="0" applyNumberFormat="1" applyFont="1" applyFill="1" applyBorder="1" applyAlignment="1" applyProtection="1">
      <alignment vertical="top" wrapText="1"/>
      <protection locked="0"/>
    </xf>
    <xf numFmtId="0" fontId="3" fillId="0" borderId="7" xfId="0" applyNumberFormat="1" applyFont="1" applyBorder="1" applyAlignment="1">
      <alignment horizontal="center"/>
    </xf>
    <xf numFmtId="0" fontId="10" fillId="0" borderId="3" xfId="0" applyNumberFormat="1" applyFont="1" applyBorder="1" applyAlignment="1">
      <alignment vertical="top"/>
    </xf>
    <xf numFmtId="164" fontId="10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0" borderId="11" xfId="0" applyNumberFormat="1" applyFont="1" applyBorder="1" applyAlignment="1">
      <alignment horizontal="center"/>
    </xf>
    <xf numFmtId="0" fontId="3" fillId="4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09375" defaultRowHeight="13.2" x14ac:dyDescent="0.25"/>
  <cols>
    <col min="1" max="1" width="6.21875" style="1" customWidth="1"/>
    <col min="2" max="2" width="6.44140625" style="1" customWidth="1"/>
    <col min="3" max="3" width="10" style="2" customWidth="1"/>
    <col min="4" max="4" width="14.88671875" style="2" customWidth="1"/>
    <col min="5" max="5" width="48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1" width="19.88671875" style="2" customWidth="1"/>
    <col min="12" max="16384" width="9.109375" style="2"/>
  </cols>
  <sheetData>
    <row r="1" spans="1:12" customFormat="1" ht="14.4" x14ac:dyDescent="0.3">
      <c r="A1" s="5" t="s">
        <v>4</v>
      </c>
      <c r="B1" s="6"/>
      <c r="C1" s="53" t="s">
        <v>21</v>
      </c>
      <c r="D1" s="54"/>
      <c r="E1" s="55"/>
      <c r="F1" s="7" t="s">
        <v>25</v>
      </c>
      <c r="G1" s="6" t="s">
        <v>26</v>
      </c>
      <c r="H1" s="56" t="s">
        <v>27</v>
      </c>
      <c r="I1" s="57"/>
      <c r="J1" s="57"/>
      <c r="K1" s="58"/>
      <c r="L1" s="8"/>
    </row>
    <row r="2" spans="1:12" customFormat="1" ht="23.4" customHeight="1" x14ac:dyDescent="0.3">
      <c r="A2" s="9" t="s">
        <v>28</v>
      </c>
      <c r="B2" s="6"/>
      <c r="C2" s="6"/>
      <c r="D2" s="5"/>
      <c r="E2" s="6"/>
      <c r="F2" s="6"/>
      <c r="G2" s="6" t="s">
        <v>29</v>
      </c>
      <c r="H2" s="56" t="s">
        <v>30</v>
      </c>
      <c r="I2" s="57"/>
      <c r="J2" s="57"/>
      <c r="K2" s="58"/>
      <c r="L2" s="8"/>
    </row>
    <row r="3" spans="1:12" x14ac:dyDescent="0.25">
      <c r="A3" s="10" t="s">
        <v>31</v>
      </c>
      <c r="B3" s="6"/>
      <c r="C3" s="6"/>
      <c r="D3" s="11"/>
      <c r="E3" s="12" t="s">
        <v>32</v>
      </c>
      <c r="F3" s="6"/>
      <c r="G3" s="6" t="s">
        <v>33</v>
      </c>
      <c r="H3" s="13">
        <v>7</v>
      </c>
      <c r="I3" s="13">
        <v>10</v>
      </c>
      <c r="J3" s="14">
        <v>2025</v>
      </c>
      <c r="K3" s="5"/>
      <c r="L3" s="8"/>
    </row>
    <row r="4" spans="1:12" ht="13.8" thickBot="1" x14ac:dyDescent="0.3">
      <c r="A4" s="15"/>
      <c r="B4" s="15"/>
      <c r="C4" s="15"/>
      <c r="D4" s="16"/>
      <c r="E4" s="15"/>
      <c r="F4" s="15"/>
      <c r="G4" s="15"/>
      <c r="H4" s="17" t="s">
        <v>34</v>
      </c>
      <c r="I4" s="17" t="s">
        <v>35</v>
      </c>
      <c r="J4" s="17" t="s">
        <v>36</v>
      </c>
      <c r="K4" s="15"/>
      <c r="L4" s="18"/>
    </row>
    <row r="5" spans="1:12" ht="21" thickBot="1" x14ac:dyDescent="0.3">
      <c r="A5" s="19" t="s">
        <v>37</v>
      </c>
      <c r="B5" s="20" t="s">
        <v>38</v>
      </c>
      <c r="C5" s="3" t="s">
        <v>0</v>
      </c>
      <c r="D5" s="3" t="s">
        <v>23</v>
      </c>
      <c r="E5" s="3" t="s">
        <v>7</v>
      </c>
      <c r="F5" s="3" t="s">
        <v>24</v>
      </c>
      <c r="G5" s="3" t="s">
        <v>1</v>
      </c>
      <c r="H5" s="3" t="s">
        <v>2</v>
      </c>
      <c r="I5" s="3" t="s">
        <v>3</v>
      </c>
      <c r="J5" s="3" t="s">
        <v>5</v>
      </c>
      <c r="K5" s="4" t="s">
        <v>6</v>
      </c>
      <c r="L5" s="3" t="s">
        <v>20</v>
      </c>
    </row>
    <row r="6" spans="1:12" ht="15" customHeight="1" x14ac:dyDescent="0.25">
      <c r="A6" s="73">
        <v>2</v>
      </c>
      <c r="B6" s="24">
        <v>2</v>
      </c>
      <c r="C6" s="21" t="s">
        <v>8</v>
      </c>
      <c r="D6" s="22" t="s">
        <v>9</v>
      </c>
      <c r="E6" s="64" t="s">
        <v>48</v>
      </c>
      <c r="F6" s="65">
        <v>190</v>
      </c>
      <c r="G6" s="66">
        <v>14.363</v>
      </c>
      <c r="H6" s="66">
        <v>15.717000000000001</v>
      </c>
      <c r="I6" s="66">
        <v>29.286000000000001</v>
      </c>
      <c r="J6" s="65">
        <v>316</v>
      </c>
      <c r="K6" s="67" t="s">
        <v>49</v>
      </c>
      <c r="L6" s="23"/>
    </row>
    <row r="7" spans="1:12" ht="15" customHeight="1" x14ac:dyDescent="0.25">
      <c r="A7" s="73"/>
      <c r="B7" s="24"/>
      <c r="C7" s="25"/>
      <c r="D7" s="47"/>
      <c r="E7" s="68"/>
      <c r="F7" s="69"/>
      <c r="G7" s="70"/>
      <c r="H7" s="70"/>
      <c r="I7" s="70"/>
      <c r="J7" s="69"/>
      <c r="K7" s="63"/>
      <c r="L7" s="31"/>
    </row>
    <row r="8" spans="1:12" ht="15" customHeight="1" x14ac:dyDescent="0.25">
      <c r="A8" s="73"/>
      <c r="B8" s="24"/>
      <c r="C8" s="32"/>
      <c r="D8" s="74" t="s">
        <v>10</v>
      </c>
      <c r="E8" s="61" t="s">
        <v>43</v>
      </c>
      <c r="F8" s="28">
        <v>200</v>
      </c>
      <c r="G8" s="28">
        <v>0.8</v>
      </c>
      <c r="H8" s="28">
        <v>6.4000000000000001E-2</v>
      </c>
      <c r="I8" s="29">
        <v>9.4600000000000009</v>
      </c>
      <c r="J8" s="28">
        <v>42</v>
      </c>
      <c r="K8" s="62" t="s">
        <v>44</v>
      </c>
      <c r="L8" s="31"/>
    </row>
    <row r="9" spans="1:12" ht="15" customHeight="1" x14ac:dyDescent="0.25">
      <c r="A9" s="73"/>
      <c r="B9" s="24"/>
      <c r="C9" s="32"/>
      <c r="D9" s="26" t="s">
        <v>22</v>
      </c>
      <c r="E9" s="33" t="s">
        <v>39</v>
      </c>
      <c r="F9" s="28">
        <v>40</v>
      </c>
      <c r="G9" s="29">
        <v>2.52</v>
      </c>
      <c r="H9" s="29">
        <v>0.36</v>
      </c>
      <c r="I9" s="29">
        <v>18.84</v>
      </c>
      <c r="J9" s="28">
        <v>91</v>
      </c>
      <c r="K9" s="30"/>
      <c r="L9" s="31"/>
    </row>
    <row r="10" spans="1:12" ht="15" customHeight="1" x14ac:dyDescent="0.25">
      <c r="A10" s="73"/>
      <c r="B10" s="24"/>
      <c r="C10" s="25"/>
      <c r="D10" s="26" t="s">
        <v>45</v>
      </c>
      <c r="E10" s="27" t="s">
        <v>46</v>
      </c>
      <c r="F10" s="28">
        <v>100</v>
      </c>
      <c r="G10" s="29">
        <v>0.4</v>
      </c>
      <c r="H10" s="29">
        <v>0.4</v>
      </c>
      <c r="I10" s="29">
        <v>9.8000000000000007</v>
      </c>
      <c r="J10" s="28">
        <v>47</v>
      </c>
      <c r="K10" s="30" t="s">
        <v>47</v>
      </c>
      <c r="L10" s="31"/>
    </row>
    <row r="11" spans="1:12" ht="15" customHeight="1" x14ac:dyDescent="0.25">
      <c r="A11" s="73"/>
      <c r="B11" s="24"/>
      <c r="C11" s="25"/>
      <c r="D11" s="26" t="s">
        <v>12</v>
      </c>
      <c r="E11" s="27" t="s">
        <v>41</v>
      </c>
      <c r="F11" s="28">
        <v>60</v>
      </c>
      <c r="G11" s="29">
        <v>0.70199999999999996</v>
      </c>
      <c r="H11" s="29">
        <v>3.0510000000000002</v>
      </c>
      <c r="I11" s="29">
        <v>6.72</v>
      </c>
      <c r="J11" s="28">
        <v>58</v>
      </c>
      <c r="K11" s="30" t="s">
        <v>42</v>
      </c>
      <c r="L11" s="31"/>
    </row>
    <row r="12" spans="1:12" ht="15" customHeight="1" x14ac:dyDescent="0.25">
      <c r="A12" s="73"/>
      <c r="B12" s="24"/>
      <c r="C12" s="25"/>
      <c r="D12" s="71"/>
      <c r="E12" s="72"/>
      <c r="F12" s="31"/>
      <c r="G12" s="75"/>
      <c r="H12" s="75"/>
      <c r="I12" s="75"/>
      <c r="J12" s="31"/>
      <c r="K12" s="30"/>
      <c r="L12" s="31"/>
    </row>
    <row r="13" spans="1:12" ht="15" customHeight="1" x14ac:dyDescent="0.25">
      <c r="A13" s="76"/>
      <c r="B13" s="38"/>
      <c r="C13" s="39"/>
      <c r="D13" s="40" t="s">
        <v>19</v>
      </c>
      <c r="E13" s="41"/>
      <c r="F13" s="42">
        <f>SUM(F6:F12)</f>
        <v>590</v>
      </c>
      <c r="G13" s="43">
        <f>SUM(G6:G12)</f>
        <v>18.784999999999997</v>
      </c>
      <c r="H13" s="43">
        <f>SUM(H6:H12)</f>
        <v>19.591999999999999</v>
      </c>
      <c r="I13" s="43">
        <f>SUM(I6:I12)</f>
        <v>74.105999999999995</v>
      </c>
      <c r="J13" s="42">
        <f>SUM(J6:J12)</f>
        <v>554</v>
      </c>
      <c r="K13" s="44"/>
      <c r="L13" s="42">
        <v>89.77</v>
      </c>
    </row>
    <row r="14" spans="1:12" ht="15" customHeight="1" x14ac:dyDescent="0.25">
      <c r="A14" s="45">
        <f>A6</f>
        <v>2</v>
      </c>
      <c r="B14" s="45">
        <f>B6</f>
        <v>2</v>
      </c>
      <c r="C14" s="46" t="s">
        <v>11</v>
      </c>
      <c r="D14" s="47" t="s">
        <v>12</v>
      </c>
      <c r="E14" s="35"/>
      <c r="F14" s="36"/>
      <c r="G14" s="36"/>
      <c r="H14" s="36"/>
      <c r="I14" s="36"/>
      <c r="J14" s="36"/>
      <c r="K14" s="37"/>
      <c r="L14" s="36"/>
    </row>
    <row r="15" spans="1:12" ht="15" customHeight="1" x14ac:dyDescent="0.25">
      <c r="A15" s="73"/>
      <c r="B15" s="24"/>
      <c r="C15" s="25"/>
      <c r="D15" s="47" t="s">
        <v>13</v>
      </c>
      <c r="E15" s="35"/>
      <c r="F15" s="36"/>
      <c r="G15" s="36"/>
      <c r="H15" s="36"/>
      <c r="I15" s="36"/>
      <c r="J15" s="36"/>
      <c r="K15" s="37"/>
      <c r="L15" s="36"/>
    </row>
    <row r="16" spans="1:12" ht="15" customHeight="1" x14ac:dyDescent="0.25">
      <c r="A16" s="73"/>
      <c r="B16" s="24"/>
      <c r="C16" s="25"/>
      <c r="D16" s="47" t="s">
        <v>14</v>
      </c>
      <c r="E16" s="35"/>
      <c r="F16" s="36"/>
      <c r="G16" s="36"/>
      <c r="H16" s="36"/>
      <c r="I16" s="36"/>
      <c r="J16" s="36"/>
      <c r="K16" s="37"/>
      <c r="L16" s="36"/>
    </row>
    <row r="17" spans="1:12" ht="15" customHeight="1" x14ac:dyDescent="0.25">
      <c r="A17" s="73"/>
      <c r="B17" s="24"/>
      <c r="C17" s="25"/>
      <c r="D17" s="47" t="s">
        <v>15</v>
      </c>
      <c r="E17" s="35"/>
      <c r="F17" s="36"/>
      <c r="G17" s="36"/>
      <c r="H17" s="36"/>
      <c r="I17" s="36"/>
      <c r="J17" s="36"/>
      <c r="K17" s="37"/>
      <c r="L17" s="36"/>
    </row>
    <row r="18" spans="1:12" ht="15" customHeight="1" x14ac:dyDescent="0.25">
      <c r="A18" s="73"/>
      <c r="B18" s="24"/>
      <c r="C18" s="25"/>
      <c r="D18" s="47" t="s">
        <v>16</v>
      </c>
      <c r="E18" s="35"/>
      <c r="F18" s="36"/>
      <c r="G18" s="36"/>
      <c r="H18" s="36"/>
      <c r="I18" s="36"/>
      <c r="J18" s="36"/>
      <c r="K18" s="37"/>
      <c r="L18" s="36"/>
    </row>
    <row r="19" spans="1:12" ht="15" customHeight="1" x14ac:dyDescent="0.25">
      <c r="A19" s="73"/>
      <c r="B19" s="24"/>
      <c r="C19" s="25"/>
      <c r="D19" s="47" t="s">
        <v>17</v>
      </c>
      <c r="E19" s="35"/>
      <c r="F19" s="36"/>
      <c r="G19" s="36"/>
      <c r="H19" s="36"/>
      <c r="I19" s="36"/>
      <c r="J19" s="36"/>
      <c r="K19" s="37"/>
      <c r="L19" s="36"/>
    </row>
    <row r="20" spans="1:12" ht="15" customHeight="1" x14ac:dyDescent="0.25">
      <c r="A20" s="73"/>
      <c r="B20" s="24"/>
      <c r="C20" s="25"/>
      <c r="D20" s="47" t="s">
        <v>18</v>
      </c>
      <c r="E20" s="35"/>
      <c r="F20" s="36"/>
      <c r="G20" s="36"/>
      <c r="H20" s="36"/>
      <c r="I20" s="36"/>
      <c r="J20" s="36"/>
      <c r="K20" s="37"/>
      <c r="L20" s="36"/>
    </row>
    <row r="21" spans="1:12" ht="15" customHeight="1" x14ac:dyDescent="0.25">
      <c r="A21" s="73"/>
      <c r="B21" s="24"/>
      <c r="C21" s="25"/>
      <c r="D21" s="34"/>
      <c r="E21" s="35"/>
      <c r="F21" s="36"/>
      <c r="G21" s="36"/>
      <c r="H21" s="36"/>
      <c r="I21" s="36"/>
      <c r="J21" s="36"/>
      <c r="K21" s="37"/>
      <c r="L21" s="36"/>
    </row>
    <row r="22" spans="1:12" ht="15" customHeight="1" x14ac:dyDescent="0.25">
      <c r="A22" s="73"/>
      <c r="B22" s="24"/>
      <c r="C22" s="25"/>
      <c r="D22" s="34"/>
      <c r="E22" s="35"/>
      <c r="F22" s="36"/>
      <c r="G22" s="36"/>
      <c r="H22" s="36"/>
      <c r="I22" s="36"/>
      <c r="J22" s="36"/>
      <c r="K22" s="37"/>
      <c r="L22" s="36"/>
    </row>
    <row r="23" spans="1:12" ht="15" customHeight="1" x14ac:dyDescent="0.25">
      <c r="A23" s="76"/>
      <c r="B23" s="38"/>
      <c r="C23" s="39"/>
      <c r="D23" s="40" t="s">
        <v>19</v>
      </c>
      <c r="E23" s="48"/>
      <c r="F23" s="49">
        <f>SUM(F14:F22)</f>
        <v>0</v>
      </c>
      <c r="G23" s="49">
        <f>SUM(G14:G22)</f>
        <v>0</v>
      </c>
      <c r="H23" s="49">
        <f>SUM(H14:H22)</f>
        <v>0</v>
      </c>
      <c r="I23" s="49">
        <f>SUM(I14:I22)</f>
        <v>0</v>
      </c>
      <c r="J23" s="49">
        <f>SUM(J14:J22)</f>
        <v>0</v>
      </c>
      <c r="K23" s="50"/>
      <c r="L23" s="49">
        <f>SUM(L14:L22)</f>
        <v>0</v>
      </c>
    </row>
    <row r="24" spans="1:12" ht="13.8" customHeight="1" thickBot="1" x14ac:dyDescent="0.3">
      <c r="A24" s="77">
        <f>A6</f>
        <v>2</v>
      </c>
      <c r="B24" s="77">
        <f>B6</f>
        <v>2</v>
      </c>
      <c r="C24" s="59" t="s">
        <v>40</v>
      </c>
      <c r="D24" s="60"/>
      <c r="E24" s="51"/>
      <c r="F24" s="52">
        <f>F13+F23</f>
        <v>590</v>
      </c>
      <c r="G24" s="52">
        <f>G13+G23</f>
        <v>18.784999999999997</v>
      </c>
      <c r="H24" s="52">
        <f>H13+H23</f>
        <v>19.591999999999999</v>
      </c>
      <c r="I24" s="52">
        <f>I13+I23</f>
        <v>74.105999999999995</v>
      </c>
      <c r="J24" s="52">
        <f>J13+J23</f>
        <v>554</v>
      </c>
      <c r="K24" s="52"/>
      <c r="L24" s="52">
        <f>L13+L23</f>
        <v>89.77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2025-09-27T07:15:01Z</dcterms:modified>
</cp:coreProperties>
</file>