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ВЕСНА 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43" i="1" l="1"/>
  <c r="I62" i="1"/>
  <c r="I100" i="1"/>
  <c r="J138" i="1"/>
  <c r="H157" i="1"/>
  <c r="J176" i="1"/>
  <c r="H195" i="1"/>
  <c r="H43" i="1"/>
  <c r="F62" i="1"/>
  <c r="J62" i="1"/>
  <c r="F100" i="1"/>
  <c r="J100" i="1"/>
  <c r="H119" i="1"/>
  <c r="G138" i="1"/>
  <c r="I157" i="1"/>
  <c r="G176" i="1"/>
  <c r="I195" i="1"/>
  <c r="I43" i="1"/>
  <c r="G100" i="1"/>
  <c r="I119" i="1"/>
  <c r="H138" i="1"/>
  <c r="J157" i="1"/>
  <c r="H176" i="1"/>
  <c r="J195" i="1"/>
  <c r="L62" i="1"/>
  <c r="L100" i="1"/>
  <c r="L196" i="1" s="1"/>
  <c r="L138" i="1"/>
  <c r="L17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H196" i="1"/>
  <c r="F196" i="1"/>
  <c r="G196" i="1"/>
</calcChain>
</file>

<file path=xl/sharedStrings.xml><?xml version="1.0" encoding="utf-8"?>
<sst xmlns="http://schemas.openxmlformats.org/spreadsheetml/2006/main" count="246" uniqueCount="74">
  <si>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</si>
  <si>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</si>
  <si>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</si>
  <si>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</si>
  <si>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</si>
  <si>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</si>
  <si>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</si>
  <si>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</si>
  <si>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</si>
  <si>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</si>
  <si>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</si>
  <si>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</si>
  <si>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</si>
  <si>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</si>
  <si>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</si>
  <si>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</si>
  <si>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</si>
  <si>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</si>
  <si>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</si>
  <si>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</si>
  <si>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</si>
  <si>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</si>
  <si>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</si>
  <si>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</si>
  <si>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</si>
  <si>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</si>
  <si>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</si>
  <si>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</si>
  <si>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</si>
  <si>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</si>
  <si>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</si>
  <si>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</si>
  <si>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</si>
  <si>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</si>
  <si>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</si>
  <si>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</si>
  <si>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</si>
  <si>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</si>
  <si>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</si>
  <si>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"Лицей №2"</t>
  </si>
  <si>
    <t>директор</t>
  </si>
  <si>
    <t>Сулейманова З.Я.</t>
  </si>
  <si>
    <t>Компот из сухофруктов (75С)</t>
  </si>
  <si>
    <t>Хлеб ржаной</t>
  </si>
  <si>
    <t>Хлеб черн</t>
  </si>
  <si>
    <t>Овощи тушеные с мясом</t>
  </si>
  <si>
    <t>Сырники из творога с кашей молочной "Дружба" с маслом сливочным</t>
  </si>
  <si>
    <t>Плоды и ягоды свежие (апельсины)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</si>
  <si>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</si>
  <si>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</si>
  <si>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</si>
  <si>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</si>
  <si>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</si>
  <si>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</si>
  <si>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</si>
  <si>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Какао с молоком</t>
  </si>
  <si>
    <t>Биточки рыбные с картофельным пюре, с маслом сливочным</t>
  </si>
  <si>
    <t>Компот из свежих яблок (75С)</t>
  </si>
  <si>
    <t>Кофейный напиток с молоком</t>
  </si>
  <si>
    <t>Гуляш из говядины</t>
  </si>
  <si>
    <t>Каша гречневая рассыпчатая</t>
  </si>
  <si>
    <t xml:space="preserve">Чай с сахаром, с лимоном </t>
  </si>
  <si>
    <t>кисломолоч</t>
  </si>
  <si>
    <t>Сыр порционно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</si>
  <si>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</si>
  <si>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</si>
  <si>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</si>
  <si>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</si>
  <si>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</si>
  <si>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</si>
  <si>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</si>
  <si>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</si>
  <si>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зеленого горошка к/с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</si>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</sst>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8" sqref="K15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39</v>
      </c>
      <c r="D1" s="63"/>
      <c r="E1" s="63"/>
      <c r="F1" s="12" t="s">
        <v>16</v>
      </c>
      <c r="G1" s="2" t="s">
        <v>17</v>
      </c>
      <c r="H1" s="64" t="s">
        <v>40</v>
      </c>
      <c r="I1" s="64"/>
      <c r="J1" s="64"/>
      <c r="K1" s="64"/>
    </row>
    <row r="2" spans="1:12" ht="17.399999999999999" x14ac:dyDescent="0.25">
      <c r="A2" s="35" t="s">
        <v>6</v>
      </c>
      <c r="C2" s="2"/>
      <c r="G2" s="2" t="s">
        <v>18</v>
      </c>
      <c r="H2" s="64" t="s">
        <v>41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55">
        <v>215</v>
      </c>
      <c r="G6" s="56">
        <v>10.55</v>
      </c>
      <c r="H6" s="56">
        <v>11.85</v>
      </c>
      <c r="I6" s="56">
        <v>39.4</v>
      </c>
      <c r="J6" s="56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56">
        <v>30</v>
      </c>
      <c r="G9" s="56">
        <v>1.98</v>
      </c>
      <c r="H9" s="56">
        <v>0.36</v>
      </c>
      <c r="I9" s="56">
        <v>11.88</v>
      </c>
      <c r="J9" s="56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51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 t="s">
        <v>26</v>
      </c>
      <c r="E26" s="42" t="s">
        <v>64</v>
      </c>
      <c r="F26" s="56">
        <v>60</v>
      </c>
      <c r="G26" s="56">
        <v>1.08</v>
      </c>
      <c r="H26" s="56">
        <v>0.06</v>
      </c>
      <c r="I26" s="56">
        <v>5.88</v>
      </c>
      <c r="J26" s="56">
        <v>28.8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67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50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44</v>
      </c>
      <c r="E30" s="42" t="s">
        <v>43</v>
      </c>
      <c r="F30" s="56">
        <v>30</v>
      </c>
      <c r="G30" s="56">
        <v>1.98</v>
      </c>
      <c r="H30" s="56">
        <v>0.36</v>
      </c>
      <c r="I30" s="56">
        <v>11.88</v>
      </c>
      <c r="J30" s="56">
        <v>59.4</v>
      </c>
      <c r="K30" s="44"/>
      <c r="L30" s="43"/>
    </row>
    <row r="31" spans="1:12" ht="14.4" x14ac:dyDescent="0.3">
      <c r="A31" s="14"/>
      <c r="B31" s="15"/>
      <c r="C31" s="11"/>
      <c r="D31" s="59" t="s">
        <v>21</v>
      </c>
      <c r="E31" s="42" t="s">
        <v>66</v>
      </c>
      <c r="F31" s="56">
        <v>153</v>
      </c>
      <c r="G31" s="56">
        <v>3.08</v>
      </c>
      <c r="H31" s="56">
        <v>6.25</v>
      </c>
      <c r="I31" s="56">
        <v>20.47</v>
      </c>
      <c r="J31" s="56">
        <v>150.44999999999999</v>
      </c>
      <c r="K31" s="58">
        <v>312</v>
      </c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60" t="s">
        <v>21</v>
      </c>
      <c r="E45" s="42" t="s">
        <v>60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 t="s">
        <v>26</v>
      </c>
      <c r="E64" s="57" t="s">
        <v>68</v>
      </c>
      <c r="F64" s="56">
        <v>60</v>
      </c>
      <c r="G64" s="56">
        <v>1.02</v>
      </c>
      <c r="H64" s="56">
        <v>3</v>
      </c>
      <c r="I64" s="56">
        <v>5.07</v>
      </c>
      <c r="J64" s="56">
        <v>51.42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50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44</v>
      </c>
      <c r="E68" s="42"/>
      <c r="F68" s="56"/>
      <c r="G68" s="56"/>
      <c r="H68" s="56"/>
      <c r="I68" s="56"/>
      <c r="J68" s="56"/>
      <c r="K68" s="44"/>
      <c r="L68" s="43"/>
    </row>
    <row r="69" spans="1:12" ht="14.4" x14ac:dyDescent="0.3">
      <c r="A69" s="23"/>
      <c r="B69" s="15"/>
      <c r="C69" s="11"/>
      <c r="D69" s="59" t="s">
        <v>21</v>
      </c>
      <c r="E69" s="57"/>
      <c r="F69" s="56"/>
      <c r="G69" s="56"/>
      <c r="H69" s="56"/>
      <c r="I69" s="56"/>
      <c r="J69" s="56"/>
      <c r="K69" s="58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4.4" x14ac:dyDescent="0.3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56">
        <v>30</v>
      </c>
      <c r="G85" s="56">
        <v>1.98</v>
      </c>
      <c r="H85" s="56">
        <v>0.36</v>
      </c>
      <c r="I85" s="56">
        <v>11.88</v>
      </c>
      <c r="J85" s="56">
        <v>59.4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1" t="s">
        <v>26</v>
      </c>
      <c r="E87" s="42" t="s">
        <v>71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48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50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44</v>
      </c>
      <c r="E106" s="51" t="s">
        <v>43</v>
      </c>
      <c r="F106" s="52">
        <v>30</v>
      </c>
      <c r="G106" s="53">
        <v>1.98</v>
      </c>
      <c r="H106" s="54">
        <v>0.36</v>
      </c>
      <c r="I106" s="54">
        <v>11.88</v>
      </c>
      <c r="J106" s="54">
        <v>59.4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77.760000000000005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45</v>
      </c>
      <c r="F120" s="40">
        <v>200</v>
      </c>
      <c r="G120" s="40">
        <v>12.48</v>
      </c>
      <c r="H120" s="40">
        <v>15.68</v>
      </c>
      <c r="I120" s="40">
        <v>19.34</v>
      </c>
      <c r="J120" s="40">
        <v>271.5</v>
      </c>
      <c r="K120" s="41">
        <v>143.24100000000001</v>
      </c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0.66</v>
      </c>
      <c r="H122" s="43">
        <v>0.09</v>
      </c>
      <c r="I122" s="43">
        <v>22.03</v>
      </c>
      <c r="J122" s="43">
        <v>92.8</v>
      </c>
      <c r="K122" s="44">
        <v>349</v>
      </c>
      <c r="L122" s="43"/>
    </row>
    <row r="123" spans="1:12" ht="14.4" x14ac:dyDescent="0.3">
      <c r="A123" s="14"/>
      <c r="B123" s="15"/>
      <c r="C123" s="11"/>
      <c r="D123" s="7" t="s">
        <v>23</v>
      </c>
      <c r="E123" s="51" t="s">
        <v>43</v>
      </c>
      <c r="F123" s="52">
        <v>20</v>
      </c>
      <c r="G123" s="53">
        <v>1.32</v>
      </c>
      <c r="H123" s="54">
        <v>0.24</v>
      </c>
      <c r="I123" s="54">
        <v>7.92</v>
      </c>
      <c r="J123" s="54">
        <v>39.6</v>
      </c>
      <c r="K123" s="5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47</v>
      </c>
      <c r="F124" s="43">
        <v>180</v>
      </c>
      <c r="G124" s="43">
        <v>1.62</v>
      </c>
      <c r="H124" s="43">
        <v>0.36</v>
      </c>
      <c r="I124" s="43">
        <v>14.58</v>
      </c>
      <c r="J124" s="44">
        <v>77.400000000000006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16.080000000000002</v>
      </c>
      <c r="H127" s="19">
        <f t="shared" si="62"/>
        <v>16.369999999999997</v>
      </c>
      <c r="I127" s="19">
        <f t="shared" si="62"/>
        <v>63.870000000000005</v>
      </c>
      <c r="J127" s="19">
        <f t="shared" si="62"/>
        <v>481.30000000000007</v>
      </c>
      <c r="K127" s="25"/>
      <c r="L127" s="19">
        <f t="shared" ref="L127" si="63">SUM(L120:L126)</f>
        <v>77.760000000000005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600</v>
      </c>
      <c r="G138" s="32">
        <f t="shared" ref="G138" si="66">G127+G137</f>
        <v>16.080000000000002</v>
      </c>
      <c r="H138" s="32">
        <f t="shared" ref="H138" si="67">H127+H137</f>
        <v>16.369999999999997</v>
      </c>
      <c r="I138" s="32">
        <f t="shared" ref="I138" si="68">I127+I137</f>
        <v>63.870000000000005</v>
      </c>
      <c r="J138" s="32">
        <f t="shared" ref="J138:L138" si="69">J127+J137</f>
        <v>481.30000000000007</v>
      </c>
      <c r="K138" s="32"/>
      <c r="L138" s="32">
        <f t="shared" si="69"/>
        <v>77.760000000000005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54</v>
      </c>
      <c r="F139" s="40">
        <v>228</v>
      </c>
      <c r="G139" s="40">
        <v>11.43</v>
      </c>
      <c r="H139" s="40">
        <v>11.41</v>
      </c>
      <c r="I139" s="40">
        <v>31.29</v>
      </c>
      <c r="J139" s="40">
        <v>276.75</v>
      </c>
      <c r="K139" s="41"/>
      <c r="L139" s="40">
        <v>77.760000000000005</v>
      </c>
    </row>
    <row r="140" spans="1:12" ht="14.4" x14ac:dyDescent="0.3">
      <c r="A140" s="23"/>
      <c r="B140" s="15"/>
      <c r="C140" s="11"/>
      <c r="D140" s="6" t="s">
        <v>26</v>
      </c>
      <c r="E140" s="42" t="s">
        <v>72</v>
      </c>
      <c r="F140" s="43">
        <v>60</v>
      </c>
      <c r="G140" s="43">
        <v>1.0900000000000001</v>
      </c>
      <c r="H140" s="43">
        <v>1.31</v>
      </c>
      <c r="I140" s="43">
        <v>16.95</v>
      </c>
      <c r="J140" s="43">
        <v>60.16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1.58</v>
      </c>
      <c r="H141" s="43">
        <v>3.54</v>
      </c>
      <c r="I141" s="43">
        <v>7.6</v>
      </c>
      <c r="J141" s="43">
        <v>78.599999999999994</v>
      </c>
      <c r="K141" s="44">
        <v>382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50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51"/>
      <c r="F145" s="52"/>
      <c r="G145" s="53"/>
      <c r="H145" s="54"/>
      <c r="I145" s="54"/>
      <c r="J145" s="54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513</v>
      </c>
      <c r="G146" s="19">
        <f t="shared" ref="G146:J146" si="70">SUM(G139:G145)</f>
        <v>16</v>
      </c>
      <c r="H146" s="19">
        <f t="shared" si="70"/>
        <v>16.46</v>
      </c>
      <c r="I146" s="19">
        <f t="shared" si="70"/>
        <v>68.14</v>
      </c>
      <c r="J146" s="19">
        <f t="shared" si="70"/>
        <v>474.26</v>
      </c>
      <c r="K146" s="25"/>
      <c r="L146" s="19">
        <f t="shared" ref="L146" si="71">SUM(L139:L145)</f>
        <v>77.760000000000005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513</v>
      </c>
      <c r="G157" s="32">
        <f t="shared" ref="G157" si="74">G146+G156</f>
        <v>16</v>
      </c>
      <c r="H157" s="32">
        <f t="shared" ref="H157" si="75">H146+H156</f>
        <v>16.46</v>
      </c>
      <c r="I157" s="32">
        <f t="shared" ref="I157" si="76">I146+I156</f>
        <v>68.14</v>
      </c>
      <c r="J157" s="32">
        <f t="shared" ref="J157:L157" si="77">J146+J156</f>
        <v>474.26</v>
      </c>
      <c r="K157" s="32"/>
      <c r="L157" s="32">
        <f t="shared" si="77"/>
        <v>77.760000000000005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4.4" x14ac:dyDescent="0.3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50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51" t="s">
        <v>43</v>
      </c>
      <c r="F163" s="52">
        <v>20</v>
      </c>
      <c r="G163" s="53">
        <v>1.32</v>
      </c>
      <c r="H163" s="54">
        <v>0.24</v>
      </c>
      <c r="I163" s="54">
        <v>7.92</v>
      </c>
      <c r="J163" s="54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19.639999999999997</v>
      </c>
      <c r="H165" s="19">
        <f t="shared" si="78"/>
        <v>20.409999999999997</v>
      </c>
      <c r="I165" s="19">
        <f t="shared" si="78"/>
        <v>79.78</v>
      </c>
      <c r="J165" s="19">
        <f t="shared" si="78"/>
        <v>593.7700000000001</v>
      </c>
      <c r="K165" s="25"/>
      <c r="L165" s="19">
        <f t="shared" ref="L165" si="79">SUM(L158:L164)</f>
        <v>77.760000000000005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545</v>
      </c>
      <c r="G176" s="32">
        <f t="shared" ref="G176" si="82">G165+G175</f>
        <v>19.639999999999997</v>
      </c>
      <c r="H176" s="32">
        <f t="shared" ref="H176" si="83">H165+H175</f>
        <v>20.409999999999997</v>
      </c>
      <c r="I176" s="32">
        <f t="shared" ref="I176" si="84">I165+I175</f>
        <v>79.78</v>
      </c>
      <c r="J176" s="32">
        <f t="shared" ref="J176:L176" si="85">J165+J175</f>
        <v>593.7700000000001</v>
      </c>
      <c r="K176" s="32"/>
      <c r="L176" s="32">
        <f t="shared" si="85"/>
        <v>77.760000000000005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228</v>
      </c>
      <c r="G177" s="40">
        <v>12.24</v>
      </c>
      <c r="H177" s="40">
        <v>12.49</v>
      </c>
      <c r="I177" s="40">
        <v>31.49</v>
      </c>
      <c r="J177" s="40">
        <v>290.55</v>
      </c>
      <c r="K177" s="41"/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>
        <v>342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20</v>
      </c>
      <c r="G180" s="43">
        <v>1.32</v>
      </c>
      <c r="H180" s="43">
        <v>0.24</v>
      </c>
      <c r="I180" s="43">
        <v>7.92</v>
      </c>
      <c r="J180" s="43">
        <v>39.6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73</v>
      </c>
      <c r="F182" s="43">
        <v>60</v>
      </c>
      <c r="G182" s="43">
        <v>1.84</v>
      </c>
      <c r="H182" s="43">
        <v>3.7</v>
      </c>
      <c r="I182" s="43">
        <v>9.7799999999999994</v>
      </c>
      <c r="J182" s="43">
        <v>78.42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6">SUM(G177:G183)</f>
        <v>15.56</v>
      </c>
      <c r="H184" s="19">
        <f t="shared" si="86"/>
        <v>16.59</v>
      </c>
      <c r="I184" s="19">
        <f t="shared" si="86"/>
        <v>67.09</v>
      </c>
      <c r="J184" s="19">
        <f t="shared" si="86"/>
        <v>483.17</v>
      </c>
      <c r="K184" s="25"/>
      <c r="L184" s="19">
        <f t="shared" ref="L184" si="87">SUM(L177:L183)</f>
        <v>77.760000000000005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508</v>
      </c>
      <c r="G195" s="32">
        <f t="shared" ref="G195" si="90">G184+G194</f>
        <v>15.56</v>
      </c>
      <c r="H195" s="32">
        <f t="shared" ref="H195" si="91">H184+H194</f>
        <v>16.59</v>
      </c>
      <c r="I195" s="32">
        <f t="shared" ref="I195" si="92">I184+I194</f>
        <v>67.09</v>
      </c>
      <c r="J195" s="32">
        <f t="shared" ref="J195:L195" si="93">J184+J194</f>
        <v>483.17</v>
      </c>
      <c r="K195" s="32"/>
      <c r="L195" s="32">
        <f t="shared" si="93"/>
        <v>77.760000000000005</v>
      </c>
    </row>
    <row r="196" spans="1:12" ht="13.8" thickBot="1" x14ac:dyDescent="0.3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531.4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17.773000000000003</v>
      </c>
      <c r="H196" s="34">
        <f t="shared" si="94"/>
        <v>18.059999999999999</v>
      </c>
      <c r="I196" s="34">
        <f t="shared" si="94"/>
        <v>73.915999999999997</v>
      </c>
      <c r="J196" s="34">
        <f t="shared" si="94"/>
        <v>535.83500000000004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2026-03-01T12:19:24Z</dcterms:modified>
</cp:coreProperties>
</file>