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G2" i="1"/>
  <c r="E2" i="1"/>
  <c r="O15" i="1" l="1"/>
  <c r="O14" i="1"/>
  <c r="O13" i="1"/>
  <c r="O12" i="1"/>
  <c r="O11" i="1"/>
  <c r="O10" i="1"/>
  <c r="O9" i="1"/>
  <c r="O8" i="1"/>
  <c r="O4" i="1" l="1"/>
  <c r="O5" i="1"/>
  <c r="O6" i="1"/>
  <c r="O7" i="1"/>
  <c r="O3" i="1"/>
  <c r="O2" i="1"/>
</calcChain>
</file>

<file path=xl/sharedStrings.xml><?xml version="1.0" encoding="utf-8"?>
<sst xmlns="http://schemas.openxmlformats.org/spreadsheetml/2006/main" count="237" uniqueCount="109">
  <si>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</si>
  <si>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</si>
  <si>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</si>
  <si>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</si>
  <si>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</si>
  <si>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</si>
  <si>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</si>
  <si>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</si>
  <si>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</si>
  <si>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</si>
  <si>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</si>
  <si>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</si>
  <si>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</si>
  <si>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</si>
  <si>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</si>
  <si>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</si>
  <si>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</si>
  <si>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</si>
  <si>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</si>
  <si>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</si>
  <si>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</si>
  <si>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</si>
  <si>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</si>
  <si>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</si>
  <si>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</si>
  <si>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</si>
  <si>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</si>
  <si>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</si>
  <si>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</si>
  <si>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</si>
  <si>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</si>
  <si>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</si>
  <si>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</si>
  <si>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</si>
  <si>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</si>
  <si>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</si>
  <si>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</si>
  <si>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</si>
  <si>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</si>
  <si>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</si>
  <si>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</si>
  <si>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</si>
  <si>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</si>
  <si>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</si>
  <si>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</si>
  <si>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</si>
  <si>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</si>
  <si>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</si>
  <si>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</si>
  <si>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</si>
  <si>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Михайловская</t>
  </si>
  <si>
    <t>Каролина</t>
  </si>
  <si>
    <t>Леонидовна</t>
  </si>
  <si>
    <t>19.05.2012</t>
  </si>
  <si>
    <t>МБОУ "СОШ №2" г. Мензелинска РТ</t>
  </si>
  <si>
    <t>Стрекалова</t>
  </si>
  <si>
    <t>Ева</t>
  </si>
  <si>
    <t>Евгеньевна</t>
  </si>
  <si>
    <t>07.10.2013</t>
  </si>
  <si>
    <t>Гильманова</t>
  </si>
  <si>
    <t>Милада</t>
  </si>
  <si>
    <t>Ринатовна</t>
  </si>
  <si>
    <t>24.08.2012</t>
  </si>
  <si>
    <t>МБОУ "СОШ №3"</t>
  </si>
  <si>
    <t>Ханипова</t>
  </si>
  <si>
    <t>Екатерина</t>
  </si>
  <si>
    <t>Альбертовна</t>
  </si>
  <si>
    <t>20.01.2013</t>
  </si>
  <si>
    <t>Ботова</t>
  </si>
  <si>
    <t>Серафима</t>
  </si>
  <si>
    <t>Андреевна</t>
  </si>
  <si>
    <t>16.07.2013</t>
  </si>
  <si>
    <t>Назарова</t>
  </si>
  <si>
    <t>София</t>
  </si>
  <si>
    <t>Сергеевна</t>
  </si>
  <si>
    <t>25.09.2013</t>
  </si>
  <si>
    <t>Аманова Наталия Валентиновна</t>
  </si>
  <si>
    <t>Бабурина Валентина Владимировна</t>
  </si>
  <si>
    <t>Петрова Светлана Анатольевна</t>
  </si>
  <si>
    <t>Кукаркина</t>
  </si>
  <si>
    <t>Анастасия</t>
  </si>
  <si>
    <t>Рустямовна</t>
  </si>
  <si>
    <t>26.01.2011</t>
  </si>
  <si>
    <t>МБОУ "Верхнетакерменская ООШ им. Г.Сабитова"</t>
  </si>
  <si>
    <t>Гимадиева</t>
  </si>
  <si>
    <t>Чулпан</t>
  </si>
  <si>
    <t>Айратовна</t>
  </si>
  <si>
    <t>22.08.2011</t>
  </si>
  <si>
    <t>Шакирова Фаниса Ханафиевна</t>
  </si>
  <si>
    <t>Зиязиева</t>
  </si>
  <si>
    <t>Камиля</t>
  </si>
  <si>
    <t>Фанисовна</t>
  </si>
  <si>
    <t>Рената</t>
  </si>
  <si>
    <t>22.04.2010</t>
  </si>
  <si>
    <t>МБОУ "Урусовская ООШ имени Р.Закирова"</t>
  </si>
  <si>
    <t>Ахметова</t>
  </si>
  <si>
    <t>Айгуль</t>
  </si>
  <si>
    <t>Расулевна</t>
  </si>
  <si>
    <t>16.03.2010</t>
  </si>
  <si>
    <t>Шайхаттаров Мирзаян Мансурович</t>
  </si>
  <si>
    <t>Наргиза</t>
  </si>
  <si>
    <t>06.04.2009</t>
  </si>
  <si>
    <t>Гатина</t>
  </si>
  <si>
    <t>Алсу</t>
  </si>
  <si>
    <t>18.09.2009</t>
  </si>
  <si>
    <t>Рахматуллина</t>
  </si>
  <si>
    <t>Азалия</t>
  </si>
  <si>
    <t>Илдаровна</t>
  </si>
  <si>
    <t>27.01.2008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</si>
</sst>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I20"/>
  <sheetViews>
    <sheetView tabSelected="1" zoomScaleNormal="100" workbookViewId="0">
      <selection activeCell="G14" sqref="G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375" style="1" customWidth="1"/>
    <col min="6" max="6" width="0.25" style="1" customWidth="1"/>
    <col min="7" max="7" width="12" style="1" customWidth="1"/>
    <col min="9" max="9" width="11.25" style="1" customWidth="1"/>
    <col min="10" max="10" width="9.75" style="1" customWidth="1"/>
    <col min="21" max="21" width="42.125" style="1" customWidth="1"/>
    <col min="22" max="22" width="36.5" style="1" customWidth="1"/>
    <col min="15766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3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3" t="s">
        <v>14</v>
      </c>
      <c r="R1" s="3" t="s">
        <v>15</v>
      </c>
      <c r="S1" s="2" t="s">
        <v>16</v>
      </c>
      <c r="T1" s="2" t="s">
        <v>17</v>
      </c>
      <c r="U1" s="2" t="s">
        <v>18</v>
      </c>
      <c r="V1" s="2" t="s">
        <v>19</v>
      </c>
    </row>
    <row r="2" spans="1:22" ht="21" customHeight="1" x14ac:dyDescent="0.25">
      <c r="A2" s="4">
        <v>1</v>
      </c>
      <c r="B2" t="s">
        <v>49</v>
      </c>
      <c r="C2" t="s">
        <v>50</v>
      </c>
      <c r="D2" t="s">
        <v>51</v>
      </c>
      <c r="E2" t="str">
        <f>LEFT(D2)</f>
        <v>К</v>
      </c>
      <c r="F2" t="s">
        <v>52</v>
      </c>
      <c r="G2" t="str">
        <f>LEFT(F2)</f>
        <v>Л</v>
      </c>
      <c r="H2" t="s">
        <v>24</v>
      </c>
      <c r="I2" t="s">
        <v>53</v>
      </c>
      <c r="J2" t="s">
        <v>48</v>
      </c>
      <c r="K2">
        <v>7</v>
      </c>
      <c r="L2">
        <v>7</v>
      </c>
      <c r="M2" s="4">
        <v>75</v>
      </c>
      <c r="N2" s="4"/>
      <c r="O2" s="4">
        <f>M2+N2</f>
        <v>75</v>
      </c>
      <c r="P2" s="4">
        <v>100</v>
      </c>
      <c r="Q2" s="5" t="s">
        <v>47</v>
      </c>
      <c r="R2" s="5"/>
      <c r="S2" t="s">
        <v>77</v>
      </c>
      <c r="T2" t="s">
        <v>49</v>
      </c>
      <c r="U2" s="7" t="s">
        <v>22</v>
      </c>
      <c r="V2" s="7" t="s">
        <v>34</v>
      </c>
    </row>
    <row r="3" spans="1:22" ht="21" customHeight="1" x14ac:dyDescent="0.25">
      <c r="A3" s="6">
        <v>2</v>
      </c>
      <c r="B3" t="s">
        <v>54</v>
      </c>
      <c r="C3" t="s">
        <v>55</v>
      </c>
      <c r="D3" t="s">
        <v>56</v>
      </c>
      <c r="E3" t="str">
        <f t="shared" ref="E3:E15" si="0">LEFT(D3)</f>
        <v>Е</v>
      </c>
      <c r="F3" t="s">
        <v>57</v>
      </c>
      <c r="G3" t="str">
        <f t="shared" ref="G3:G15" si="1">LEFT(F3)</f>
        <v>Е</v>
      </c>
      <c r="H3" t="s">
        <v>24</v>
      </c>
      <c r="I3" t="s">
        <v>58</v>
      </c>
      <c r="J3" t="s">
        <v>48</v>
      </c>
      <c r="K3">
        <v>6</v>
      </c>
      <c r="L3">
        <v>7</v>
      </c>
      <c r="M3" s="4">
        <v>91</v>
      </c>
      <c r="N3" s="4"/>
      <c r="O3" s="4">
        <f>M3+N3</f>
        <v>91</v>
      </c>
      <c r="P3" s="4">
        <v>100</v>
      </c>
      <c r="Q3" s="5" t="s">
        <v>47</v>
      </c>
      <c r="R3" s="5"/>
      <c r="S3" t="s">
        <v>78</v>
      </c>
      <c r="T3" t="s">
        <v>54</v>
      </c>
      <c r="U3" s="7" t="s">
        <v>22</v>
      </c>
      <c r="V3" s="7" t="s">
        <v>34</v>
      </c>
    </row>
    <row r="4" spans="1:22" x14ac:dyDescent="0.25">
      <c r="A4" s="4">
        <v>3</v>
      </c>
      <c r="B4" t="s">
        <v>54</v>
      </c>
      <c r="C4" t="s">
        <v>59</v>
      </c>
      <c r="D4" t="s">
        <v>60</v>
      </c>
      <c r="E4" t="str">
        <f t="shared" si="0"/>
        <v>М</v>
      </c>
      <c r="F4" t="s">
        <v>61</v>
      </c>
      <c r="G4" t="str">
        <f t="shared" si="1"/>
        <v>Р</v>
      </c>
      <c r="H4" t="s">
        <v>24</v>
      </c>
      <c r="I4" t="s">
        <v>62</v>
      </c>
      <c r="J4" t="s">
        <v>48</v>
      </c>
      <c r="K4">
        <v>7</v>
      </c>
      <c r="L4">
        <v>7</v>
      </c>
      <c r="M4" s="4">
        <v>78</v>
      </c>
      <c r="O4" s="4">
        <f t="shared" ref="O4:O15" si="2">M4+N4</f>
        <v>78</v>
      </c>
      <c r="P4" s="4">
        <v>100</v>
      </c>
      <c r="Q4" s="5" t="s">
        <v>47</v>
      </c>
      <c r="S4" t="s">
        <v>78</v>
      </c>
      <c r="T4" t="s">
        <v>54</v>
      </c>
      <c r="U4" s="7" t="s">
        <v>22</v>
      </c>
      <c r="V4" s="7" t="s">
        <v>34</v>
      </c>
    </row>
    <row r="5" spans="1:22" x14ac:dyDescent="0.25">
      <c r="A5" s="6">
        <v>4</v>
      </c>
      <c r="B5" t="s">
        <v>63</v>
      </c>
      <c r="C5" t="s">
        <v>64</v>
      </c>
      <c r="D5" t="s">
        <v>65</v>
      </c>
      <c r="E5" t="str">
        <f t="shared" si="0"/>
        <v>Е</v>
      </c>
      <c r="F5" t="s">
        <v>66</v>
      </c>
      <c r="G5" t="str">
        <f t="shared" si="1"/>
        <v>А</v>
      </c>
      <c r="H5" t="s">
        <v>24</v>
      </c>
      <c r="I5" t="s">
        <v>67</v>
      </c>
      <c r="J5" t="s">
        <v>48</v>
      </c>
      <c r="K5">
        <v>6</v>
      </c>
      <c r="L5">
        <v>7</v>
      </c>
      <c r="M5" s="4">
        <v>90</v>
      </c>
      <c r="O5" s="4">
        <f t="shared" si="2"/>
        <v>90</v>
      </c>
      <c r="P5" s="4">
        <v>100</v>
      </c>
      <c r="Q5" s="5" t="s">
        <v>47</v>
      </c>
      <c r="S5" t="s">
        <v>76</v>
      </c>
      <c r="T5" t="s">
        <v>63</v>
      </c>
      <c r="U5" s="7" t="s">
        <v>22</v>
      </c>
      <c r="V5" s="7" t="s">
        <v>34</v>
      </c>
    </row>
    <row r="6" spans="1:22" x14ac:dyDescent="0.25">
      <c r="A6" s="4">
        <v>5</v>
      </c>
      <c r="B6" t="s">
        <v>63</v>
      </c>
      <c r="C6" t="s">
        <v>68</v>
      </c>
      <c r="D6" t="s">
        <v>69</v>
      </c>
      <c r="E6" t="str">
        <f t="shared" si="0"/>
        <v>С</v>
      </c>
      <c r="F6" t="s">
        <v>70</v>
      </c>
      <c r="G6" t="str">
        <f t="shared" si="1"/>
        <v>А</v>
      </c>
      <c r="H6" t="s">
        <v>24</v>
      </c>
      <c r="I6" t="s">
        <v>71</v>
      </c>
      <c r="J6" t="s">
        <v>48</v>
      </c>
      <c r="K6">
        <v>6</v>
      </c>
      <c r="L6">
        <v>7</v>
      </c>
      <c r="M6" s="4">
        <v>80</v>
      </c>
      <c r="O6" s="4">
        <f t="shared" si="2"/>
        <v>80</v>
      </c>
      <c r="P6" s="4">
        <v>100</v>
      </c>
      <c r="Q6" s="5" t="s">
        <v>47</v>
      </c>
      <c r="S6" t="s">
        <v>76</v>
      </c>
      <c r="T6" t="s">
        <v>63</v>
      </c>
      <c r="U6" s="7" t="s">
        <v>22</v>
      </c>
      <c r="V6" s="7" t="s">
        <v>34</v>
      </c>
    </row>
    <row r="7" spans="1:22" x14ac:dyDescent="0.25">
      <c r="A7" s="6">
        <v>6</v>
      </c>
      <c r="B7" t="s">
        <v>63</v>
      </c>
      <c r="C7" t="s">
        <v>72</v>
      </c>
      <c r="D7" t="s">
        <v>73</v>
      </c>
      <c r="E7" t="str">
        <f t="shared" si="0"/>
        <v>С</v>
      </c>
      <c r="F7" t="s">
        <v>74</v>
      </c>
      <c r="G7" t="str">
        <f t="shared" si="1"/>
        <v>С</v>
      </c>
      <c r="H7" t="s">
        <v>24</v>
      </c>
      <c r="I7" t="s">
        <v>75</v>
      </c>
      <c r="J7" t="s">
        <v>48</v>
      </c>
      <c r="K7">
        <v>6</v>
      </c>
      <c r="L7">
        <v>7</v>
      </c>
      <c r="M7" s="4">
        <v>67</v>
      </c>
      <c r="O7" s="4">
        <f t="shared" si="2"/>
        <v>67</v>
      </c>
      <c r="P7" s="4">
        <v>100</v>
      </c>
      <c r="Q7" s="13" t="s">
        <v>46</v>
      </c>
      <c r="S7" t="s">
        <v>76</v>
      </c>
      <c r="T7" t="s">
        <v>63</v>
      </c>
      <c r="U7" s="7" t="s">
        <v>22</v>
      </c>
      <c r="V7" s="7" t="s">
        <v>34</v>
      </c>
    </row>
    <row r="8" spans="1:22" x14ac:dyDescent="0.25">
      <c r="A8" s="4">
        <v>7</v>
      </c>
      <c r="B8" t="s">
        <v>49</v>
      </c>
      <c r="C8" t="s">
        <v>79</v>
      </c>
      <c r="D8" t="s">
        <v>80</v>
      </c>
      <c r="E8" t="str">
        <f t="shared" si="0"/>
        <v>А</v>
      </c>
      <c r="F8" t="s">
        <v>81</v>
      </c>
      <c r="G8" t="str">
        <f t="shared" si="1"/>
        <v>Р</v>
      </c>
      <c r="H8" t="s">
        <v>24</v>
      </c>
      <c r="I8" t="s">
        <v>82</v>
      </c>
      <c r="J8" t="s">
        <v>48</v>
      </c>
      <c r="K8">
        <v>8</v>
      </c>
      <c r="L8">
        <v>8</v>
      </c>
      <c r="M8" s="4">
        <v>75</v>
      </c>
      <c r="O8" s="4">
        <f t="shared" si="2"/>
        <v>75</v>
      </c>
      <c r="P8" s="4">
        <v>100</v>
      </c>
      <c r="Q8" s="13" t="s">
        <v>47</v>
      </c>
      <c r="S8" t="s">
        <v>77</v>
      </c>
      <c r="T8" t="s">
        <v>49</v>
      </c>
      <c r="U8" s="7" t="s">
        <v>22</v>
      </c>
      <c r="V8" s="7" t="s">
        <v>34</v>
      </c>
    </row>
    <row r="9" spans="1:22" x14ac:dyDescent="0.25">
      <c r="A9" s="6">
        <v>8</v>
      </c>
      <c r="B9" t="s">
        <v>83</v>
      </c>
      <c r="C9" t="s">
        <v>84</v>
      </c>
      <c r="D9" t="s">
        <v>85</v>
      </c>
      <c r="E9" t="str">
        <f t="shared" si="0"/>
        <v>Ч</v>
      </c>
      <c r="F9" t="s">
        <v>86</v>
      </c>
      <c r="G9" t="str">
        <f t="shared" si="1"/>
        <v>А</v>
      </c>
      <c r="H9" t="s">
        <v>24</v>
      </c>
      <c r="I9" t="s">
        <v>87</v>
      </c>
      <c r="J9" t="s">
        <v>48</v>
      </c>
      <c r="K9">
        <v>8</v>
      </c>
      <c r="L9">
        <v>8</v>
      </c>
      <c r="M9" s="4">
        <v>64</v>
      </c>
      <c r="O9" s="4">
        <f t="shared" si="2"/>
        <v>64</v>
      </c>
      <c r="P9" s="4">
        <v>100</v>
      </c>
      <c r="Q9" s="13" t="s">
        <v>46</v>
      </c>
      <c r="S9" t="s">
        <v>88</v>
      </c>
      <c r="T9" t="s">
        <v>83</v>
      </c>
      <c r="U9" s="7" t="s">
        <v>22</v>
      </c>
      <c r="V9" s="7" t="s">
        <v>34</v>
      </c>
    </row>
    <row r="10" spans="1:22" x14ac:dyDescent="0.25">
      <c r="A10" s="4">
        <v>9</v>
      </c>
      <c r="B10" t="s">
        <v>54</v>
      </c>
      <c r="C10" s="1" t="s">
        <v>89</v>
      </c>
      <c r="D10" s="1" t="s">
        <v>90</v>
      </c>
      <c r="E10" t="str">
        <f t="shared" si="0"/>
        <v>К</v>
      </c>
      <c r="F10" s="1" t="s">
        <v>91</v>
      </c>
      <c r="G10" t="str">
        <f t="shared" si="1"/>
        <v>Ф</v>
      </c>
      <c r="H10" t="s">
        <v>24</v>
      </c>
      <c r="I10" s="12">
        <v>40835</v>
      </c>
      <c r="J10" t="s">
        <v>48</v>
      </c>
      <c r="K10">
        <v>8</v>
      </c>
      <c r="L10">
        <v>8</v>
      </c>
      <c r="M10" s="4">
        <v>91</v>
      </c>
      <c r="O10" s="4">
        <f t="shared" si="2"/>
        <v>91</v>
      </c>
      <c r="P10" s="4">
        <v>100</v>
      </c>
      <c r="Q10" s="13" t="s">
        <v>47</v>
      </c>
      <c r="S10" t="s">
        <v>78</v>
      </c>
      <c r="T10" t="s">
        <v>54</v>
      </c>
      <c r="U10" s="7" t="s">
        <v>22</v>
      </c>
      <c r="V10" s="7" t="s">
        <v>34</v>
      </c>
    </row>
    <row r="11" spans="1:22" x14ac:dyDescent="0.25">
      <c r="A11" s="6">
        <v>10</v>
      </c>
      <c r="B11" t="s">
        <v>54</v>
      </c>
      <c r="C11" t="s">
        <v>59</v>
      </c>
      <c r="D11" t="s">
        <v>92</v>
      </c>
      <c r="E11" t="str">
        <f t="shared" si="0"/>
        <v>Р</v>
      </c>
      <c r="F11" t="s">
        <v>61</v>
      </c>
      <c r="G11" t="str">
        <f t="shared" si="1"/>
        <v>Р</v>
      </c>
      <c r="H11" t="s">
        <v>24</v>
      </c>
      <c r="I11" t="s">
        <v>93</v>
      </c>
      <c r="J11" t="s">
        <v>48</v>
      </c>
      <c r="K11">
        <v>9</v>
      </c>
      <c r="L11">
        <v>9</v>
      </c>
      <c r="M11" s="4">
        <v>48</v>
      </c>
      <c r="O11" s="4">
        <f t="shared" si="2"/>
        <v>48</v>
      </c>
      <c r="P11" s="4">
        <v>100</v>
      </c>
      <c r="Q11" s="13" t="s">
        <v>45</v>
      </c>
      <c r="S11" t="s">
        <v>78</v>
      </c>
      <c r="T11" t="s">
        <v>54</v>
      </c>
      <c r="U11" s="7" t="s">
        <v>22</v>
      </c>
      <c r="V11" s="7" t="s">
        <v>34</v>
      </c>
    </row>
    <row r="12" spans="1:22" x14ac:dyDescent="0.25">
      <c r="A12" s="4">
        <v>11</v>
      </c>
      <c r="B12" t="s">
        <v>94</v>
      </c>
      <c r="C12" t="s">
        <v>95</v>
      </c>
      <c r="D12" t="s">
        <v>96</v>
      </c>
      <c r="E12" t="str">
        <f t="shared" si="0"/>
        <v>А</v>
      </c>
      <c r="F12" t="s">
        <v>97</v>
      </c>
      <c r="G12" t="str">
        <f t="shared" si="1"/>
        <v>Р</v>
      </c>
      <c r="H12" t="s">
        <v>24</v>
      </c>
      <c r="I12" t="s">
        <v>98</v>
      </c>
      <c r="J12" t="s">
        <v>48</v>
      </c>
      <c r="K12">
        <v>9</v>
      </c>
      <c r="L12">
        <v>9</v>
      </c>
      <c r="M12" s="4">
        <v>39</v>
      </c>
      <c r="O12" s="4">
        <f t="shared" si="2"/>
        <v>39</v>
      </c>
      <c r="P12" s="4">
        <v>100</v>
      </c>
      <c r="Q12" s="13" t="s">
        <v>45</v>
      </c>
      <c r="S12" t="s">
        <v>99</v>
      </c>
      <c r="T12" t="s">
        <v>94</v>
      </c>
      <c r="U12" s="7" t="s">
        <v>22</v>
      </c>
      <c r="V12" s="7" t="s">
        <v>34</v>
      </c>
    </row>
    <row r="13" spans="1:22" x14ac:dyDescent="0.25">
      <c r="A13" s="6">
        <v>12</v>
      </c>
      <c r="B13" t="s">
        <v>54</v>
      </c>
      <c r="C13" t="s">
        <v>89</v>
      </c>
      <c r="D13" t="s">
        <v>100</v>
      </c>
      <c r="E13" t="str">
        <f t="shared" si="0"/>
        <v>Н</v>
      </c>
      <c r="F13" t="s">
        <v>91</v>
      </c>
      <c r="G13" t="str">
        <f t="shared" si="1"/>
        <v>Ф</v>
      </c>
      <c r="H13" t="s">
        <v>24</v>
      </c>
      <c r="I13" t="s">
        <v>101</v>
      </c>
      <c r="J13" t="s">
        <v>48</v>
      </c>
      <c r="K13">
        <v>10</v>
      </c>
      <c r="L13">
        <v>10</v>
      </c>
      <c r="M13" s="4">
        <v>91</v>
      </c>
      <c r="O13" s="4">
        <f t="shared" si="2"/>
        <v>91</v>
      </c>
      <c r="P13" s="4">
        <v>100</v>
      </c>
      <c r="Q13" s="13" t="s">
        <v>47</v>
      </c>
      <c r="S13" t="s">
        <v>78</v>
      </c>
      <c r="T13" t="s">
        <v>54</v>
      </c>
      <c r="U13" s="7" t="s">
        <v>22</v>
      </c>
      <c r="V13" s="7" t="s">
        <v>34</v>
      </c>
    </row>
    <row r="14" spans="1:22" x14ac:dyDescent="0.25">
      <c r="A14" s="4">
        <v>13</v>
      </c>
      <c r="B14" t="s">
        <v>63</v>
      </c>
      <c r="C14" t="s">
        <v>102</v>
      </c>
      <c r="D14" t="s">
        <v>103</v>
      </c>
      <c r="E14" t="str">
        <f t="shared" si="0"/>
        <v>А</v>
      </c>
      <c r="F14" t="s">
        <v>61</v>
      </c>
      <c r="G14" t="str">
        <f t="shared" si="1"/>
        <v>Р</v>
      </c>
      <c r="H14" t="s">
        <v>24</v>
      </c>
      <c r="I14" t="s">
        <v>104</v>
      </c>
      <c r="J14" t="s">
        <v>48</v>
      </c>
      <c r="K14">
        <v>10</v>
      </c>
      <c r="L14">
        <v>10</v>
      </c>
      <c r="M14" s="4">
        <v>92</v>
      </c>
      <c r="O14" s="4">
        <f t="shared" si="2"/>
        <v>92</v>
      </c>
      <c r="P14" s="4">
        <v>100</v>
      </c>
      <c r="Q14" s="13" t="s">
        <v>47</v>
      </c>
      <c r="S14" t="s">
        <v>76</v>
      </c>
      <c r="T14" t="s">
        <v>63</v>
      </c>
      <c r="U14" s="7" t="s">
        <v>22</v>
      </c>
      <c r="V14" s="7" t="s">
        <v>34</v>
      </c>
    </row>
    <row r="15" spans="1:22" x14ac:dyDescent="0.25">
      <c r="A15" s="6">
        <v>14</v>
      </c>
      <c r="B15" t="s">
        <v>54</v>
      </c>
      <c r="C15" t="s">
        <v>105</v>
      </c>
      <c r="D15" t="s">
        <v>106</v>
      </c>
      <c r="E15" t="str">
        <f t="shared" si="0"/>
        <v>А</v>
      </c>
      <c r="F15" t="s">
        <v>107</v>
      </c>
      <c r="G15" t="str">
        <f t="shared" si="1"/>
        <v>И</v>
      </c>
      <c r="H15" t="s">
        <v>24</v>
      </c>
      <c r="I15" t="s">
        <v>108</v>
      </c>
      <c r="J15" t="s">
        <v>48</v>
      </c>
      <c r="K15">
        <v>11</v>
      </c>
      <c r="L15">
        <v>11</v>
      </c>
      <c r="M15" s="4">
        <v>75</v>
      </c>
      <c r="O15" s="4">
        <f t="shared" si="2"/>
        <v>75</v>
      </c>
      <c r="P15" s="4">
        <v>100</v>
      </c>
      <c r="Q15" s="13" t="s">
        <v>47</v>
      </c>
      <c r="S15" t="s">
        <v>78</v>
      </c>
      <c r="T15" t="s">
        <v>54</v>
      </c>
      <c r="U15" s="7" t="s">
        <v>22</v>
      </c>
      <c r="V15" s="7" t="s">
        <v>34</v>
      </c>
    </row>
    <row r="16" spans="1:22" x14ac:dyDescent="0.25">
      <c r="M16" s="4"/>
      <c r="O16" s="4"/>
    </row>
    <row r="17" spans="13:15" x14ac:dyDescent="0.25">
      <c r="M17" s="4"/>
      <c r="O17" s="4"/>
    </row>
    <row r="18" spans="13:15" x14ac:dyDescent="0.25">
      <c r="O18" s="4"/>
    </row>
    <row r="19" spans="13:15" x14ac:dyDescent="0.25">
      <c r="O19" s="4"/>
    </row>
    <row r="20" spans="13:15" x14ac:dyDescent="0.25">
      <c r="O20" s="4"/>
    </row>
  </sheetData>
  <conditionalFormatting sqref="V2:V15">
    <cfRule type="cellIs" dxfId="0" priority="2" operator="equal">
      <formula>левсим($U$2)=левсим($V$2)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U2:U15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V2:V15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26</v>
      </c>
      <c r="H1" s="9" t="s">
        <v>22</v>
      </c>
      <c r="I1" s="9" t="s">
        <v>27</v>
      </c>
      <c r="J1" s="9" t="s">
        <v>28</v>
      </c>
    </row>
    <row r="2" spans="1:10" x14ac:dyDescent="0.25">
      <c r="A2" s="8" t="s">
        <v>29</v>
      </c>
      <c r="B2" s="1" t="s">
        <v>30</v>
      </c>
      <c r="G2" s="10" t="s">
        <v>31</v>
      </c>
      <c r="H2" s="10" t="s">
        <v>23</v>
      </c>
      <c r="I2" s="11" t="s">
        <v>25</v>
      </c>
      <c r="J2" s="11" t="s">
        <v>32</v>
      </c>
    </row>
    <row r="3" spans="1:10" x14ac:dyDescent="0.25">
      <c r="A3" s="8" t="s">
        <v>22</v>
      </c>
      <c r="B3" s="1" t="s">
        <v>33</v>
      </c>
      <c r="G3" s="10" t="s">
        <v>33</v>
      </c>
      <c r="H3" s="10" t="s">
        <v>34</v>
      </c>
      <c r="I3" s="8"/>
      <c r="J3" s="8"/>
    </row>
    <row r="4" spans="1:10" x14ac:dyDescent="0.25">
      <c r="A4" s="8" t="s">
        <v>27</v>
      </c>
      <c r="B4" s="1" t="s">
        <v>35</v>
      </c>
      <c r="G4" s="10" t="s">
        <v>35</v>
      </c>
      <c r="H4" s="10" t="s">
        <v>36</v>
      </c>
      <c r="I4" s="8"/>
      <c r="J4" s="8"/>
    </row>
    <row r="5" spans="1:10" x14ac:dyDescent="0.25">
      <c r="A5" s="8" t="s">
        <v>28</v>
      </c>
      <c r="B5" s="1" t="s">
        <v>37</v>
      </c>
      <c r="G5" s="10" t="s">
        <v>37</v>
      </c>
      <c r="H5" s="10" t="s">
        <v>38</v>
      </c>
      <c r="I5" s="8"/>
      <c r="J5" s="8"/>
    </row>
    <row r="6" spans="1:10" x14ac:dyDescent="0.25">
      <c r="A6" s="8"/>
      <c r="B6" s="1" t="s">
        <v>39</v>
      </c>
      <c r="G6" s="10" t="s">
        <v>39</v>
      </c>
      <c r="H6" s="10" t="s">
        <v>40</v>
      </c>
      <c r="I6" s="8"/>
      <c r="J6" s="8"/>
    </row>
    <row r="7" spans="1:10" x14ac:dyDescent="0.25">
      <c r="A7" s="8"/>
      <c r="B7" s="1" t="s">
        <v>41</v>
      </c>
      <c r="G7" s="10" t="s">
        <v>41</v>
      </c>
      <c r="H7" s="11" t="s">
        <v>42</v>
      </c>
      <c r="I7" s="8"/>
      <c r="J7" s="8"/>
    </row>
    <row r="8" spans="1:10" x14ac:dyDescent="0.25">
      <c r="A8" s="8"/>
      <c r="B8" s="1" t="s">
        <v>43</v>
      </c>
      <c r="G8" s="10" t="s">
        <v>43</v>
      </c>
      <c r="H8" s="8"/>
      <c r="I8" s="8"/>
      <c r="J8" s="8"/>
    </row>
    <row r="9" spans="1:10" x14ac:dyDescent="0.25">
      <c r="A9" s="8"/>
      <c r="B9" s="1" t="s">
        <v>44</v>
      </c>
      <c r="G9" s="11" t="s">
        <v>44</v>
      </c>
      <c r="H9" s="8"/>
      <c r="I9" s="8"/>
      <c r="J9" s="8"/>
    </row>
    <row r="10" spans="1:10" x14ac:dyDescent="0.25">
      <c r="A10" s="8"/>
      <c r="B10" s="1" t="s">
        <v>23</v>
      </c>
    </row>
    <row r="11" spans="1:10" x14ac:dyDescent="0.25">
      <c r="A11" s="8"/>
      <c r="B11" s="1" t="s">
        <v>34</v>
      </c>
    </row>
    <row r="12" spans="1:10" x14ac:dyDescent="0.25">
      <c r="A12" s="8"/>
      <c r="B12" s="1" t="s">
        <v>36</v>
      </c>
    </row>
    <row r="13" spans="1:10" x14ac:dyDescent="0.25">
      <c r="A13" s="8"/>
      <c r="B13" s="1" t="s">
        <v>38</v>
      </c>
    </row>
    <row r="14" spans="1:10" x14ac:dyDescent="0.25">
      <c r="A14" s="8"/>
      <c r="B14" s="1" t="s">
        <v>40</v>
      </c>
    </row>
    <row r="15" spans="1:10" x14ac:dyDescent="0.25">
      <c r="A15" s="8"/>
      <c r="B15" s="1" t="s">
        <v>42</v>
      </c>
    </row>
    <row r="16" spans="1:10" x14ac:dyDescent="0.25">
      <c r="A16" s="8"/>
      <c r="B16" s="1" t="s">
        <v>25</v>
      </c>
    </row>
    <row r="17" spans="1:6" x14ac:dyDescent="0.25">
      <c r="A17" s="8"/>
      <c r="B17" s="1" t="s">
        <v>32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45</v>
      </c>
      <c r="C23" s="8"/>
      <c r="D23" s="8"/>
      <c r="F23" s="8"/>
    </row>
    <row r="24" spans="1:6" x14ac:dyDescent="0.25">
      <c r="A24" s="8" t="s">
        <v>46</v>
      </c>
      <c r="C24" s="8" t="s">
        <v>21</v>
      </c>
      <c r="D24" s="8" t="s">
        <v>21</v>
      </c>
      <c r="F24" s="8" t="s">
        <v>20</v>
      </c>
    </row>
    <row r="25" spans="1:6" x14ac:dyDescent="0.25">
      <c r="A25" s="8" t="s">
        <v>47</v>
      </c>
      <c r="D25" s="8" t="s">
        <v>48</v>
      </c>
      <c r="F25" s="8" t="s">
        <v>24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63</cp:revision>
  <dcterms:created xsi:type="dcterms:W3CDTF">2023-06-20T10:38:48Z</dcterms:created>
  <dcterms:modified xsi:type="dcterms:W3CDTF">2025-12-16T12:17:29Z</dcterms:modified>
  <dc:language>ru-RU</dc:language>
</cp:coreProperties>
</file>