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<sst xmlns="http://schemas.openxmlformats.org/spreadsheetml/2006/main" count="433" uniqueCount="332">
  <si>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</si>
  <si>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</si>
  <si>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</si>
  <si>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</si>
  <si>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</si>
  <si>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</si>
  <si>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</si>
  <si>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</si>
  <si>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</si>
  <si>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</si>
  <si>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</si>
  <si>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</si>
  <si>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</si>
  <si>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</si>
  <si>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</si>
  <si>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</si>
  <si>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</si>
  <si>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</si>
  <si>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</si>
  <si>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</si>
  <si>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</si>
  <si>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</si>
  <si>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</si>
  <si>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</si>
  <si>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</si>
  <si>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</si>
  <si>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</si>
  <si>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</si>
  <si>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</si>
  <si>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</si>
  <si>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</si>
  <si>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</si>
  <si>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</si>
  <si>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</si>
  <si>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</si>
  <si>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</si>
  <si>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</si>
  <si>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</si>
  <si>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</si>
  <si>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</si>
  <si>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</si>
  <si>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</si>
  <si>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</si>
  <si>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</si>
  <si>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</si>
  <si>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</si>
  <si>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</si>
  <si>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</si>
  <si>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</si>
  <si>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</si>
  <si>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</si>
  <si>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</si>
  <si>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</si>
  <si>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</si>
  <si>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</si>
  <si>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</si>
  <si>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</si>
  <si>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</si>
  <si>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</si>
  <si>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</si>
  <si>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</si>
  <si>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</si>
  <si>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</si>
  <si>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</si>
  <si>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</si>
  <si>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</si>
  <si>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</si>
  <si>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</si>
  <si>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</si>
  <si>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</si>
  <si>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</si>
  <si>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</si>
  <si>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</si>
  <si>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</si>
  <si>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</si>
  <si>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</si>
  <si>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</si>
  <si>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</si>
  <si>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</si>
  <si>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</si>
  <si>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</si>
  <si>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</si>
  <si>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</si>
  <si>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</si>
  <si>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</si>
  <si>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</si>
  <si>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</si>
  <si>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</si>
  <si>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</si>
  <si>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</si>
  <si>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</si>
  <si>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</si>
  <si>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</si>
  <si>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</si>
  <si>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</si>
  <si>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</si>
  <si>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</si>
  <si>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</si>
  <si>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</si>
  <si>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</si>
  <si>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</si>
  <si>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</si>
  <si>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</si>
  <si>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</si>
  <si>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</si>
  <si>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</si>
  <si>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</si>
  <si>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</si>
  <si>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</si>
  <si>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</si>
  <si>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</si>
  <si>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</si>
  <si>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</si>
  <si>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</si>
  <si>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</si>
  <si>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</si>
  <si>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</si>
  <si>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</si>
  <si>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</si>
  <si>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</si>
  <si>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</si>
  <si>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</si>
  <si>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</si>
  <si>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</si>
  <si>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</si>
  <si>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</si>
  <si>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</si>
  <si>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</si>
  <si>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</si>
  <si>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</si>
  <si>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</si>
  <si>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</si>
  <si>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</si>
  <si>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</si>
  <si>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</si>
  <si>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</si>
  <si>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</si>
  <si>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</si>
  <si>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</si>
  <si>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</si>
  <si>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</si>
  <si>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</si>
  <si>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</si>
  <si>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</si>
  <si>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</si>
  <si>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</si>
  <si>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</si>
  <si>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</si>
  <si>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</si>
  <si>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</si>
  <si>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</si>
  <si>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</si>
  <si>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</si>
  <si>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</si>
  <si>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</si>
  <si>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</si>
  <si>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</si>
  <si>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</si>
  <si>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</si>
  <si>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</si>
  <si>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</si>
  <si>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</si>
  <si>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</si>
  <si>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</si>
  <si>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</si>
  <si>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</si>
  <si>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</si>
  <si>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</si>
  <si>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</si>
  <si>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</si>
  <si>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</si>
  <si>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</si>
  <si>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</si>
  <si>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</si>
  <si>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</si>
  <si>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</si>
  <si>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</si>
  <si>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</si>
  <si>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</si>
  <si>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</si>
  <si>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</si>
  <si>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</si>
  <si>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</si>
  <si>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</si>
  <si>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</si>
  <si>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</si>
  <si>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</si>
  <si>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</si>
  <si>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</si>
  <si>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</si>
  <si>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</si>
  <si>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</si>
  <si>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</si>
  <si>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</si>
  <si>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</si>
  <si>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</si>
  <si>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</si>
  <si>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</si>
  <si>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</si>
  <si>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</si>
  <si>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</si>
  <si>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</si>
  <si>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</si>
  <si>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</si>
  <si>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</si>
  <si>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</si>
  <si>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</si>
  <si>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</si>
  <si>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</si>
  <si>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</si>
  <si>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</si>
  <si>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</si>
  <si>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</si>
  <si>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</si>
  <si>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</si>
  <si>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</si>
  <si>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</si>
  <si>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</si>
  <si>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</si>
  <si>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</si>
  <si>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</si>
  <si>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</si>
  <si>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</si>
  <si>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</si>
  <si>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</si>
  <si>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</si>
  <si>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</si>
  <si>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</si>
  <si>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</si>
  <si>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</si>
  <si>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</si>
  <si>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</si>
  <si>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</si>
  <si>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</si>
  <si>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</si>
  <si>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</si>
  <si>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</si>
  <si>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</si>
  <si>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</si>
  <si>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</si>
  <si>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</si>
  <si>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</si>
  <si>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</si>
  <si>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</si>
  <si>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</si>
  <si>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</si>
  <si>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</si>
  <si>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</si>
  <si>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</si>
  <si>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</si>
  <si>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</si>
  <si>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</si>
  <si>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</si>
  <si>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</si>
  <si>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</si>
  <si>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</si>
  <si>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</si>
  <si>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</si>
  <si>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</si>
  <si>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</si>
  <si>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</si>
  <si>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</si>
  <si>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</si>
  <si>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</si>
  <si>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</si>
  <si>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</si>
  <si>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</si>
  <si>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</si>
  <si>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</si>
  <si>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</si>
  <si>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</si>
  <si>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</si>
  <si>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</si>
  <si>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</si>
  <si>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</si>
  <si>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</si>
  <si>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</si>
  <si>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</si>
  <si>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</si>
  <si>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</si>
  <si>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</si>
  <si>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</si>
  <si>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</si>
  <si>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</si>
  <si>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</si>
  <si>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</si>
  <si>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</si>
  <si>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</si>
  <si>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</si>
  <si>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</si>
  <si>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</si>
  <si>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</si>
  <si>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</si>
  <si>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</si>
  <si>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</si>
  <si>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</si>
  <si>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</si>
  <si>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</si>
  <si>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</si>
  <si>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</si>
  <si>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</si>
  <si>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</si>
  <si>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</si>
  <si>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</si>
  <si>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</si>
  <si>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</si>
  <si>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</si>
  <si>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</si>
  <si>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</si>
  <si>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</si>
  <si>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</si>
  <si>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</si>
  <si>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</si>
  <si>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</si>
  <si>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</si>
  <si>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</si>
  <si>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</si>
  <si>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</si>
  <si>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</si>
  <si>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</si>
  <si>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</si>
  <si>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</si>
  <si>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</si>
  <si>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</si>
  <si>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Нижнекамский</t>
  </si>
  <si>
    <t>Муниципальное автономное общеобразовательное учреждение «Нижнекамская школа-интернат «Надежда» для детей с ограниченными возможностями здоровья»</t>
  </si>
  <si>
    <t>да</t>
  </si>
  <si>
    <t>center-nadezda@mail.ru</t>
  </si>
  <si>
    <t>Буханова Нина Федоровна</t>
  </si>
  <si>
    <t>директор</t>
  </si>
  <si>
    <t>8 (8555) 30-94-48</t>
  </si>
  <si>
    <t>Нижнекамский педагогический колледж, Казанский инновационный университет имени Тимирясова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</si>
</sst>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29" zoomScale="110" zoomScaleNormal="110" workbookViewId="0">
      <selection activeCell="N129" sqref="N129:Q129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328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329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330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327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228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228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228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228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228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228</v>
      </c>
    </row>
    <row r="43" spans="2:17" ht="45" customHeight="1" thickBot="1" x14ac:dyDescent="0.3">
      <c r="B43" s="75" t="s">
        <v>331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228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228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375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228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228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230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228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228</v>
      </c>
      <c r="K95" s="65"/>
      <c r="L95" s="65"/>
      <c r="M95" s="65"/>
      <c r="N95" s="66">
        <v>1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228</v>
      </c>
      <c r="K96" s="65"/>
      <c r="L96" s="65"/>
      <c r="M96" s="65"/>
      <c r="N96" s="66">
        <v>1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>
        <v>0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326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228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228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17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0.28799999999999998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2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0.25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290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17</v>
      </c>
      <c r="K128" s="39"/>
      <c r="L128" s="39"/>
      <c r="M128" s="40"/>
      <c r="N128" s="110">
        <v>0.9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2</v>
      </c>
      <c r="K129" s="39"/>
      <c r="L129" s="39"/>
      <c r="M129" s="40"/>
      <c r="N129" s="110">
        <v>0.11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2</v>
      </c>
      <c r="K131" s="39"/>
      <c r="L131" s="39"/>
      <c r="M131" s="40"/>
      <c r="N131" s="110">
        <v>0.11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7</v>
      </c>
      <c r="K132" s="39"/>
      <c r="L132" s="39"/>
      <c r="M132" s="40"/>
      <c r="N132" s="110">
        <v>0.37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10</v>
      </c>
      <c r="K133" s="39"/>
      <c r="L133" s="39"/>
      <c r="M133" s="40"/>
      <c r="N133" s="110">
        <v>0.53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2</v>
      </c>
      <c r="K138" s="66"/>
      <c r="L138" s="66"/>
      <c r="M138" s="66"/>
      <c r="N138" s="66">
        <v>2</v>
      </c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3</v>
      </c>
      <c r="K139" s="66"/>
      <c r="L139" s="66"/>
      <c r="M139" s="66"/>
      <c r="N139" s="66">
        <v>2</v>
      </c>
      <c r="O139" s="66"/>
      <c r="P139" s="66">
        <v>1</v>
      </c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4</v>
      </c>
      <c r="K142" s="66"/>
      <c r="L142" s="66"/>
      <c r="M142" s="66"/>
      <c r="N142" s="66">
        <v>2</v>
      </c>
      <c r="O142" s="66"/>
      <c r="P142" s="66">
        <v>2</v>
      </c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2</v>
      </c>
      <c r="K143" s="66"/>
      <c r="L143" s="66"/>
      <c r="M143" s="66"/>
      <c r="N143" s="66">
        <v>2</v>
      </c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/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3</v>
      </c>
      <c r="K146" s="66"/>
      <c r="L146" s="66"/>
      <c r="M146" s="66"/>
      <c r="N146" s="66"/>
      <c r="O146" s="66"/>
      <c r="P146" s="66">
        <v>3</v>
      </c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15</v>
      </c>
      <c r="K147" s="66"/>
      <c r="L147" s="66">
        <v>1</v>
      </c>
      <c r="M147" s="66"/>
      <c r="N147" s="66"/>
      <c r="O147" s="66"/>
      <c r="P147" s="66">
        <v>15</v>
      </c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/>
      <c r="E154" s="124"/>
      <c r="F154" s="124"/>
      <c r="G154" s="124"/>
      <c r="H154" s="124"/>
      <c r="I154" s="124"/>
      <c r="J154" s="124"/>
      <c r="K154" s="124"/>
      <c r="L154" s="124">
        <v>5</v>
      </c>
      <c r="M154" s="124"/>
      <c r="N154" s="124">
        <v>5</v>
      </c>
      <c r="O154" s="124"/>
      <c r="P154" s="124">
        <v>4</v>
      </c>
      <c r="Q154" s="124"/>
    </row>
    <row r="155" spans="2:17" ht="15.75" thickBot="1" x14ac:dyDescent="0.3">
      <c r="B155" s="122">
        <v>2</v>
      </c>
      <c r="C155" s="123"/>
      <c r="D155" s="124"/>
      <c r="E155" s="124"/>
      <c r="F155" s="124"/>
      <c r="G155" s="124"/>
      <c r="H155" s="124"/>
      <c r="I155" s="124"/>
      <c r="J155" s="124"/>
      <c r="K155" s="124"/>
      <c r="L155" s="124">
        <v>8</v>
      </c>
      <c r="M155" s="124"/>
      <c r="N155" s="124">
        <v>8</v>
      </c>
      <c r="O155" s="124"/>
      <c r="P155" s="124">
        <v>7</v>
      </c>
      <c r="Q155" s="124"/>
    </row>
    <row r="156" spans="2:17" ht="15.75" thickBot="1" x14ac:dyDescent="0.3">
      <c r="B156" s="122">
        <v>3</v>
      </c>
      <c r="C156" s="123"/>
      <c r="D156" s="124"/>
      <c r="E156" s="124"/>
      <c r="F156" s="124"/>
      <c r="G156" s="124"/>
      <c r="H156" s="124"/>
      <c r="I156" s="124"/>
      <c r="J156" s="124"/>
      <c r="K156" s="124"/>
      <c r="L156" s="124">
        <v>6</v>
      </c>
      <c r="M156" s="124"/>
      <c r="N156" s="124">
        <v>6</v>
      </c>
      <c r="O156" s="124"/>
      <c r="P156" s="124">
        <v>5</v>
      </c>
      <c r="Q156" s="124"/>
    </row>
    <row r="157" spans="2:17" ht="15.75" thickBot="1" x14ac:dyDescent="0.3">
      <c r="B157" s="122">
        <v>4</v>
      </c>
      <c r="C157" s="123"/>
      <c r="D157" s="124"/>
      <c r="E157" s="124"/>
      <c r="F157" s="124"/>
      <c r="G157" s="124"/>
      <c r="H157" s="124"/>
      <c r="I157" s="124"/>
      <c r="J157" s="124"/>
      <c r="K157" s="124"/>
      <c r="L157" s="124">
        <v>13</v>
      </c>
      <c r="M157" s="124"/>
      <c r="N157" s="124">
        <v>13</v>
      </c>
      <c r="O157" s="124"/>
      <c r="P157" s="124">
        <v>12</v>
      </c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0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32</v>
      </c>
      <c r="M160" s="127"/>
      <c r="N160" s="127">
        <f t="shared" ref="N160" si="4">SUM(N154:O159)</f>
        <v>32</v>
      </c>
      <c r="O160" s="127"/>
      <c r="P160" s="127">
        <f t="shared" ref="P160" si="5">SUM(P154:Q159)</f>
        <v>28</v>
      </c>
      <c r="Q160" s="127"/>
    </row>
    <row r="161" spans="2:17" ht="15.75" thickBot="1" x14ac:dyDescent="0.3">
      <c r="B161" s="122">
        <v>5</v>
      </c>
      <c r="C161" s="123"/>
      <c r="D161" s="124"/>
      <c r="E161" s="124"/>
      <c r="F161" s="124"/>
      <c r="G161" s="124"/>
      <c r="H161" s="124"/>
      <c r="I161" s="124"/>
      <c r="J161" s="124"/>
      <c r="K161" s="124"/>
      <c r="L161" s="124">
        <v>2</v>
      </c>
      <c r="M161" s="124"/>
      <c r="N161" s="124">
        <v>2</v>
      </c>
      <c r="O161" s="124"/>
      <c r="P161" s="124">
        <v>2</v>
      </c>
      <c r="Q161" s="124"/>
    </row>
    <row r="162" spans="2:17" ht="15.75" thickBot="1" x14ac:dyDescent="0.3">
      <c r="B162" s="122">
        <v>6</v>
      </c>
      <c r="C162" s="123"/>
      <c r="D162" s="124"/>
      <c r="E162" s="124"/>
      <c r="F162" s="124"/>
      <c r="G162" s="124"/>
      <c r="H162" s="124"/>
      <c r="I162" s="124"/>
      <c r="J162" s="124"/>
      <c r="K162" s="124"/>
      <c r="L162" s="124">
        <v>13</v>
      </c>
      <c r="M162" s="124"/>
      <c r="N162" s="124">
        <v>13</v>
      </c>
      <c r="O162" s="124"/>
      <c r="P162" s="124">
        <v>13</v>
      </c>
      <c r="Q162" s="124"/>
    </row>
    <row r="163" spans="2:17" ht="15.75" thickBot="1" x14ac:dyDescent="0.3">
      <c r="B163" s="122">
        <v>7</v>
      </c>
      <c r="C163" s="123"/>
      <c r="D163" s="124"/>
      <c r="E163" s="124"/>
      <c r="F163" s="124"/>
      <c r="G163" s="124"/>
      <c r="H163" s="124"/>
      <c r="I163" s="124"/>
      <c r="J163" s="124"/>
      <c r="K163" s="124"/>
      <c r="L163" s="124">
        <v>12</v>
      </c>
      <c r="M163" s="124"/>
      <c r="N163" s="124">
        <v>12</v>
      </c>
      <c r="O163" s="124"/>
      <c r="P163" s="124">
        <v>11</v>
      </c>
      <c r="Q163" s="124"/>
    </row>
    <row r="164" spans="2:17" ht="15.75" thickBot="1" x14ac:dyDescent="0.3">
      <c r="B164" s="122">
        <v>8</v>
      </c>
      <c r="C164" s="123"/>
      <c r="D164" s="124"/>
      <c r="E164" s="124"/>
      <c r="F164" s="124"/>
      <c r="G164" s="124"/>
      <c r="H164" s="124"/>
      <c r="I164" s="124"/>
      <c r="J164" s="124"/>
      <c r="K164" s="124"/>
      <c r="L164" s="124">
        <v>10</v>
      </c>
      <c r="M164" s="124"/>
      <c r="N164" s="124">
        <v>10</v>
      </c>
      <c r="O164" s="124"/>
      <c r="P164" s="124">
        <v>9</v>
      </c>
      <c r="Q164" s="124"/>
    </row>
    <row r="165" spans="2:17" ht="15.75" thickBot="1" x14ac:dyDescent="0.3">
      <c r="B165" s="122">
        <v>9</v>
      </c>
      <c r="C165" s="123"/>
      <c r="D165" s="124"/>
      <c r="E165" s="124"/>
      <c r="F165" s="124"/>
      <c r="G165" s="124"/>
      <c r="H165" s="124"/>
      <c r="I165" s="124"/>
      <c r="J165" s="124"/>
      <c r="K165" s="124"/>
      <c r="L165" s="124">
        <v>10</v>
      </c>
      <c r="M165" s="124"/>
      <c r="N165" s="124">
        <v>10</v>
      </c>
      <c r="O165" s="124"/>
      <c r="P165" s="124">
        <v>7</v>
      </c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>
        <v>3</v>
      </c>
      <c r="M166" s="124"/>
      <c r="N166" s="124">
        <v>3</v>
      </c>
      <c r="O166" s="124"/>
      <c r="P166" s="124">
        <v>3</v>
      </c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50</v>
      </c>
      <c r="M167" s="127"/>
      <c r="N167" s="127">
        <f t="shared" ref="N167" si="10">SUM(N161:O166)</f>
        <v>50</v>
      </c>
      <c r="O167" s="127"/>
      <c r="P167" s="127">
        <f t="shared" ref="P167" si="11">SUM(P161:Q166)</f>
        <v>45</v>
      </c>
      <c r="Q167" s="127"/>
    </row>
    <row r="168" spans="2:17" ht="15.75" thickBot="1" x14ac:dyDescent="0.3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>
        <v>6</v>
      </c>
      <c r="M168" s="124"/>
      <c r="N168" s="124">
        <v>6</v>
      </c>
      <c r="O168" s="124"/>
      <c r="P168" s="124">
        <v>5</v>
      </c>
      <c r="Q168" s="124"/>
    </row>
    <row r="169" spans="2:17" ht="15.75" thickBot="1" x14ac:dyDescent="0.3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>
        <v>0</v>
      </c>
      <c r="M169" s="124"/>
      <c r="N169" s="124">
        <v>0</v>
      </c>
      <c r="O169" s="124"/>
      <c r="P169" s="124">
        <v>0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6</v>
      </c>
      <c r="M170" s="129"/>
      <c r="N170" s="128">
        <f t="shared" ref="N170" si="16">SUM(N168:O169)</f>
        <v>6</v>
      </c>
      <c r="O170" s="129"/>
      <c r="P170" s="128">
        <f t="shared" ref="P170" si="17">SUM(P168:Q169)</f>
        <v>5</v>
      </c>
      <c r="Q170" s="129"/>
    </row>
    <row r="171" spans="2:17" x14ac:dyDescent="0.25">
      <c r="B171" s="122" t="s">
        <v>158</v>
      </c>
      <c r="C171" s="122"/>
      <c r="D171" s="130">
        <f>SUM(D160,D167,D170)</f>
        <v>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88</v>
      </c>
      <c r="M171" s="130"/>
      <c r="N171" s="130">
        <f t="shared" ref="N171" si="22">SUM(N160,N167,N170)</f>
        <v>88</v>
      </c>
      <c r="O171" s="130"/>
      <c r="P171" s="130">
        <f t="shared" ref="P171" si="23">SUM(P160,P167,P170)</f>
        <v>78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/>
      <c r="K179" s="39"/>
      <c r="L179" s="39"/>
      <c r="M179" s="40"/>
      <c r="N179" s="38"/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14</v>
      </c>
      <c r="K181" s="39"/>
      <c r="L181" s="39"/>
      <c r="M181" s="40"/>
      <c r="N181" s="38">
        <v>1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14</v>
      </c>
      <c r="K186" s="42"/>
      <c r="L186" s="42"/>
      <c r="M186" s="43"/>
      <c r="N186" s="41">
        <f>SUM(N176:Q185)</f>
        <v>1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1</v>
      </c>
      <c r="M200" s="25"/>
      <c r="N200" s="25">
        <v>1</v>
      </c>
      <c r="O200" s="24">
        <f t="shared" si="28"/>
        <v>4</v>
      </c>
      <c r="P200" s="25">
        <v>1</v>
      </c>
      <c r="Q200" s="25">
        <v>3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1</v>
      </c>
      <c r="P202" s="25"/>
      <c r="Q202" s="25">
        <v>1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25</v>
      </c>
      <c r="J239" s="165"/>
      <c r="K239" s="149"/>
      <c r="L239" s="66"/>
      <c r="M239" s="66"/>
      <c r="N239" s="66"/>
      <c r="O239" s="66">
        <v>25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4</v>
      </c>
      <c r="J242" s="165"/>
      <c r="K242" s="149"/>
      <c r="L242" s="66"/>
      <c r="M242" s="66"/>
      <c r="N242" s="66"/>
      <c r="O242" s="66">
        <v>4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327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Приемная</cp:lastModifiedBy>
  <cp:lastPrinted>2016-10-08T05:41:22Z</cp:lastPrinted>
  <dcterms:created xsi:type="dcterms:W3CDTF">2016-04-14T14:10:28Z</dcterms:created>
  <dcterms:modified xsi:type="dcterms:W3CDTF">2016-10-14T14:19:01Z</dcterms:modified>
</cp:coreProperties>
</file>