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5765" windowHeight="775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" i="1" l="1"/>
  <c r="E13" i="1"/>
  <c r="E9" i="1"/>
  <c r="F13" i="1" l="1"/>
  <c r="F9" i="1"/>
  <c r="F14" i="1" l="1"/>
  <c r="G13" i="1"/>
  <c r="H13" i="1"/>
  <c r="I13" i="1"/>
  <c r="J13" i="1"/>
  <c r="H9" i="1"/>
  <c r="I9" i="1"/>
  <c r="I14" i="1" s="1"/>
  <c r="G9" i="1"/>
  <c r="G14" i="1" l="1"/>
  <c r="J14" i="1"/>
  <c r="H14" i="1"/>
</calcChain>
</file>

<file path=xl/sharedStrings.xml><?xml version="1.0" encoding="utf-8"?>
<sst xmlns="http://schemas.openxmlformats.org/spreadsheetml/2006/main" count="53" uniqueCount="48">
  <si>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</si>
  <si>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</si>
  <si>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</si>
  <si>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</si>
  <si>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</si>
  <si>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</si>
  <si>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</si>
  <si>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</si>
  <si>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</si>
  <si>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</si>
  <si>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</si>
  <si>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</si>
  <si>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</si>
  <si>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</si>
  <si>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</si>
  <si>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</si>
  <si>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</si>
  <si>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</si>
  <si>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</si>
  <si>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</si>
  <si>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</si>
  <si>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</si>
  <si>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хлеб сельский</t>
  </si>
  <si>
    <t>сладкое</t>
  </si>
  <si>
    <t xml:space="preserve">хлеб </t>
  </si>
  <si>
    <t>621:759</t>
  </si>
  <si>
    <t>биточки из говядины с соусом</t>
  </si>
  <si>
    <t>макароны отварные со слив маслом</t>
  </si>
  <si>
    <t>7,487,</t>
  </si>
  <si>
    <t>5,35</t>
  </si>
  <si>
    <t>4,155</t>
  </si>
  <si>
    <t>37,7</t>
  </si>
  <si>
    <t>8</t>
  </si>
  <si>
    <t>1,155</t>
  </si>
  <si>
    <t>0,42</t>
  </si>
  <si>
    <t>16,765</t>
  </si>
  <si>
    <t>213,3</t>
  </si>
  <si>
    <t>32</t>
  </si>
  <si>
    <t>82,95</t>
  </si>
  <si>
    <t>69,952</t>
  </si>
  <si>
    <t>Запеканка из творога</t>
  </si>
  <si>
    <t>Чай с сахаром</t>
  </si>
  <si>
    <t>Бутерброд с маслом</t>
  </si>
  <si>
    <t>3,9</t>
  </si>
  <si>
    <t>7,65</t>
  </si>
  <si>
    <t>24,74</t>
  </si>
  <si>
    <t>183,7</t>
  </si>
  <si>
    <t>МБОУ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</si>
</sst>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 wrapText="1"/>
    </xf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wrapText="1"/>
    </xf>
    <xf numFmtId="2" fontId="3" fillId="2" borderId="7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164" fontId="0" fillId="2" borderId="4" xfId="0" applyNumberFormat="1" applyFill="1" applyBorder="1" applyAlignment="1">
      <alignment horizontal="right"/>
    </xf>
    <xf numFmtId="164" fontId="0" fillId="2" borderId="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 applyAlignment="1">
      <alignment horizontal="right"/>
    </xf>
    <xf numFmtId="49" fontId="1" fillId="2" borderId="13" xfId="0" applyNumberFormat="1" applyFont="1" applyFill="1" applyBorder="1" applyAlignment="1">
      <alignment horizontal="right"/>
    </xf>
    <xf numFmtId="49" fontId="0" fillId="2" borderId="13" xfId="0" applyNumberFormat="1" applyFill="1" applyBorder="1" applyAlignment="1">
      <alignment horizontal="right"/>
    </xf>
    <xf numFmtId="164" fontId="0" fillId="2" borderId="14" xfId="0" applyNumberFormat="1" applyFill="1" applyBorder="1" applyAlignment="1">
      <alignment horizontal="right"/>
    </xf>
    <xf numFmtId="164" fontId="0" fillId="2" borderId="3" xfId="0" applyNumberFormat="1" applyFill="1" applyBorder="1" applyAlignment="1">
      <alignment horizontal="right"/>
    </xf>
    <xf numFmtId="1" fontId="0" fillId="2" borderId="12" xfId="0" applyNumberFormat="1" applyFont="1" applyFill="1" applyBorder="1" applyAlignment="1">
      <alignment horizontal="center"/>
    </xf>
    <xf numFmtId="1" fontId="0" fillId="2" borderId="13" xfId="0" applyNumberFormat="1" applyFont="1" applyFill="1" applyBorder="1" applyAlignment="1">
      <alignment horizontal="center"/>
    </xf>
    <xf numFmtId="0" fontId="0" fillId="2" borderId="13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Alignment="1">
      <alignment horizontal="center" vertical="center"/>
    </xf>
    <xf numFmtId="0" fontId="2" fillId="2" borderId="15" xfId="0" applyNumberFormat="1" applyFont="1" applyFill="1" applyBorder="1" applyAlignment="1">
      <alignment horizontal="center" vertical="center"/>
    </xf>
    <xf numFmtId="49" fontId="0" fillId="2" borderId="12" xfId="0" applyNumberFormat="1" applyFont="1" applyFill="1" applyBorder="1" applyAlignment="1">
      <alignment horizontal="right"/>
    </xf>
    <xf numFmtId="164" fontId="0" fillId="2" borderId="12" xfId="0" applyNumberForma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wrapText="1"/>
    </xf>
    <xf numFmtId="0" fontId="3" fillId="2" borderId="18" xfId="0" applyNumberFormat="1" applyFont="1" applyFill="1" applyBorder="1" applyAlignment="1">
      <alignment horizontal="center" vertical="center"/>
    </xf>
    <xf numFmtId="49" fontId="3" fillId="2" borderId="18" xfId="0" applyNumberFormat="1" applyFont="1" applyFill="1" applyBorder="1" applyAlignment="1">
      <alignment horizontal="center" vertical="center"/>
    </xf>
    <xf numFmtId="0" fontId="0" fillId="2" borderId="19" xfId="0" applyNumberFormat="1" applyFont="1" applyFill="1" applyBorder="1"/>
    <xf numFmtId="0" fontId="0" fillId="2" borderId="20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0" fontId="4" fillId="2" borderId="13" xfId="0" applyNumberFormat="1" applyFont="1" applyFill="1" applyBorder="1" applyAlignment="1">
      <alignment wrapText="1"/>
    </xf>
    <xf numFmtId="0" fontId="0" fillId="2" borderId="12" xfId="0" applyNumberFormat="1" applyFill="1" applyBorder="1" applyAlignment="1">
      <alignment wrapText="1"/>
    </xf>
    <xf numFmtId="1" fontId="3" fillId="2" borderId="7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3.85546875" style="1" customWidth="1"/>
    <col min="11" max="16384" width="9.140625" style="1"/>
  </cols>
  <sheetData>
    <row r="1" spans="1:10" x14ac:dyDescent="0.25">
      <c r="A1" s="1" t="s">
        <v>0</v>
      </c>
      <c r="B1" s="55" t="s">
        <v>47</v>
      </c>
      <c r="C1" s="56"/>
      <c r="D1" s="57"/>
      <c r="E1" s="1" t="s">
        <v>1</v>
      </c>
      <c r="F1" s="2"/>
      <c r="I1" s="1" t="s">
        <v>2</v>
      </c>
      <c r="J1" s="3">
        <v>46136</v>
      </c>
    </row>
    <row r="2" spans="1:10" ht="7.5" customHeight="1" x14ac:dyDescent="0.25"/>
    <row r="3" spans="1:10" ht="31.5" x14ac:dyDescent="0.25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25">
      <c r="A4" s="58" t="s">
        <v>19</v>
      </c>
      <c r="B4" s="14" t="s">
        <v>13</v>
      </c>
      <c r="C4" s="16" t="s">
        <v>25</v>
      </c>
      <c r="D4" s="19" t="s">
        <v>26</v>
      </c>
      <c r="E4" s="17">
        <v>90</v>
      </c>
      <c r="F4" s="28">
        <v>37.345999999999997</v>
      </c>
      <c r="G4" s="21">
        <v>165.41399999999999</v>
      </c>
      <c r="H4" s="21">
        <v>9.42</v>
      </c>
      <c r="I4" s="21">
        <v>10.879</v>
      </c>
      <c r="J4" s="22" t="s">
        <v>28</v>
      </c>
    </row>
    <row r="5" spans="1:10" x14ac:dyDescent="0.25">
      <c r="A5" s="59"/>
      <c r="B5" s="14" t="s">
        <v>14</v>
      </c>
      <c r="C5" s="16">
        <v>414</v>
      </c>
      <c r="D5" s="19" t="s">
        <v>27</v>
      </c>
      <c r="E5" s="17">
        <v>155</v>
      </c>
      <c r="F5" s="29">
        <v>9.4670000000000005</v>
      </c>
      <c r="G5" s="23" t="s">
        <v>36</v>
      </c>
      <c r="H5" s="23" t="s">
        <v>29</v>
      </c>
      <c r="I5" s="24" t="s">
        <v>30</v>
      </c>
      <c r="J5" s="25" t="s">
        <v>31</v>
      </c>
    </row>
    <row r="6" spans="1:10" x14ac:dyDescent="0.25">
      <c r="A6" s="59"/>
      <c r="B6" s="14" t="s">
        <v>23</v>
      </c>
      <c r="C6" s="16">
        <v>943</v>
      </c>
      <c r="D6" s="19" t="s">
        <v>21</v>
      </c>
      <c r="E6" s="18">
        <v>200</v>
      </c>
      <c r="F6" s="29">
        <v>1.66</v>
      </c>
      <c r="G6" s="26" t="s">
        <v>37</v>
      </c>
      <c r="H6" s="26" t="s">
        <v>17</v>
      </c>
      <c r="I6" s="26" t="s">
        <v>17</v>
      </c>
      <c r="J6" s="27" t="s">
        <v>32</v>
      </c>
    </row>
    <row r="7" spans="1:10" x14ac:dyDescent="0.25">
      <c r="A7" s="59"/>
      <c r="B7" s="15" t="s">
        <v>24</v>
      </c>
      <c r="C7" s="8"/>
      <c r="D7" s="20" t="s">
        <v>22</v>
      </c>
      <c r="E7" s="17">
        <v>35</v>
      </c>
      <c r="F7" s="29">
        <v>2.4500000000000002</v>
      </c>
      <c r="G7" s="24" t="s">
        <v>38</v>
      </c>
      <c r="H7" s="23" t="s">
        <v>33</v>
      </c>
      <c r="I7" s="24" t="s">
        <v>34</v>
      </c>
      <c r="J7" s="25" t="s">
        <v>35</v>
      </c>
    </row>
    <row r="8" spans="1:10" x14ac:dyDescent="0.25">
      <c r="A8" s="59"/>
      <c r="B8" s="8"/>
      <c r="C8" s="8"/>
      <c r="D8" s="7"/>
      <c r="E8" s="9"/>
      <c r="F8" s="40"/>
      <c r="G8" s="9"/>
      <c r="H8" s="9"/>
      <c r="I8" s="9"/>
      <c r="J8" s="41"/>
    </row>
    <row r="9" spans="1:10" ht="16.5" thickBot="1" x14ac:dyDescent="0.3">
      <c r="A9" s="60"/>
      <c r="B9" s="44"/>
      <c r="C9" s="44"/>
      <c r="D9" s="45"/>
      <c r="E9" s="46">
        <f>SUM(E4:E8)</f>
        <v>480</v>
      </c>
      <c r="F9" s="47">
        <f>F8+F7+F6+F5+F4</f>
        <v>50.923000000000002</v>
      </c>
      <c r="G9" s="47">
        <f>G8+G7+G6+G5+G4</f>
        <v>493.66399999999999</v>
      </c>
      <c r="H9" s="47">
        <f t="shared" ref="H9:I9" si="0">H8+H7+H6+H5+H4</f>
        <v>15.925000000000001</v>
      </c>
      <c r="I9" s="47">
        <f t="shared" si="0"/>
        <v>15.454000000000001</v>
      </c>
      <c r="J9" s="47" t="s">
        <v>39</v>
      </c>
    </row>
    <row r="10" spans="1:10" x14ac:dyDescent="0.25">
      <c r="A10" s="61" t="s">
        <v>20</v>
      </c>
      <c r="B10" s="48" t="s">
        <v>15</v>
      </c>
      <c r="C10" s="30">
        <v>469</v>
      </c>
      <c r="D10" s="52" t="s">
        <v>40</v>
      </c>
      <c r="E10" s="37">
        <v>75</v>
      </c>
      <c r="F10" s="43">
        <v>42.77</v>
      </c>
      <c r="G10" s="32">
        <v>225.31700000000001</v>
      </c>
      <c r="H10" s="32">
        <v>16.722000000000001</v>
      </c>
      <c r="I10" s="32">
        <v>8.577</v>
      </c>
      <c r="J10" s="32">
        <v>20.407</v>
      </c>
    </row>
    <row r="11" spans="1:10" x14ac:dyDescent="0.25">
      <c r="A11" s="59"/>
      <c r="B11" s="49" t="s">
        <v>16</v>
      </c>
      <c r="C11" s="31">
        <v>943</v>
      </c>
      <c r="D11" s="50" t="s">
        <v>41</v>
      </c>
      <c r="E11" s="38">
        <v>200</v>
      </c>
      <c r="F11" s="35">
        <v>1.66</v>
      </c>
      <c r="G11" s="42" t="s">
        <v>37</v>
      </c>
      <c r="H11" s="42" t="s">
        <v>17</v>
      </c>
      <c r="I11" s="42" t="s">
        <v>17</v>
      </c>
      <c r="J11" s="42" t="s">
        <v>32</v>
      </c>
    </row>
    <row r="12" spans="1:10" x14ac:dyDescent="0.25">
      <c r="A12" s="59"/>
      <c r="B12" s="49" t="s">
        <v>18</v>
      </c>
      <c r="C12" s="31">
        <v>3</v>
      </c>
      <c r="D12" s="51" t="s">
        <v>42</v>
      </c>
      <c r="E12" s="39">
        <v>60</v>
      </c>
      <c r="F12" s="36">
        <v>15.5</v>
      </c>
      <c r="G12" s="33" t="s">
        <v>46</v>
      </c>
      <c r="H12" s="33" t="s">
        <v>43</v>
      </c>
      <c r="I12" s="33" t="s">
        <v>44</v>
      </c>
      <c r="J12" s="34" t="s">
        <v>45</v>
      </c>
    </row>
    <row r="13" spans="1:10" ht="16.5" thickBot="1" x14ac:dyDescent="0.3">
      <c r="A13" s="60"/>
      <c r="B13" s="13"/>
      <c r="C13" s="13"/>
      <c r="D13" s="10"/>
      <c r="E13" s="53">
        <f>SUM(E10:E12)</f>
        <v>335</v>
      </c>
      <c r="F13" s="11">
        <f t="shared" ref="F13:J13" si="1">F12+F11+F10</f>
        <v>59.930000000000007</v>
      </c>
      <c r="G13" s="11">
        <f t="shared" si="1"/>
        <v>441.017</v>
      </c>
      <c r="H13" s="11">
        <f t="shared" si="1"/>
        <v>20.622</v>
      </c>
      <c r="I13" s="11">
        <f t="shared" si="1"/>
        <v>16.227</v>
      </c>
      <c r="J13" s="11">
        <f t="shared" si="1"/>
        <v>53.146999999999991</v>
      </c>
    </row>
    <row r="14" spans="1:10" x14ac:dyDescent="0.25">
      <c r="E14" s="54">
        <f>E9+E13</f>
        <v>815</v>
      </c>
      <c r="F14" s="12">
        <f>F9+F13</f>
        <v>110.85300000000001</v>
      </c>
      <c r="G14" s="12">
        <f t="shared" ref="G14:J14" si="2">G9+G13</f>
        <v>934.68100000000004</v>
      </c>
      <c r="H14" s="12">
        <f t="shared" si="2"/>
        <v>36.546999999999997</v>
      </c>
      <c r="I14" s="12">
        <f t="shared" si="2"/>
        <v>31.681000000000001</v>
      </c>
      <c r="J14" s="12">
        <f t="shared" si="2"/>
        <v>123.09899999999999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Scola</cp:lastModifiedBy>
  <dcterms:created xsi:type="dcterms:W3CDTF">2023-01-07T19:05:17Z</dcterms:created>
  <dcterms:modified xsi:type="dcterms:W3CDTF">2026-04-17T05:39:20Z</dcterms:modified>
</cp:coreProperties>
</file>