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14" i="1" s="1"/>
  <c r="E9" i="1"/>
  <c r="F13" i="1" l="1"/>
  <c r="F14" i="1" l="1"/>
  <c r="H13" i="1"/>
  <c r="I13" i="1"/>
  <c r="J13" i="1"/>
  <c r="G13" i="1"/>
  <c r="H9" i="1"/>
  <c r="I9" i="1"/>
  <c r="I14" i="1" s="1"/>
  <c r="J14" i="1"/>
  <c r="G14" i="1" l="1"/>
  <c r="H14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<sst xmlns="http://schemas.openxmlformats.org/spreadsheetml/2006/main" count="41" uniqueCount="39">
  <si>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</si>
  <si>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</si>
  <si>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</si>
  <si>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</si>
  <si>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</si>
  <si>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</si>
  <si>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</si>
  <si>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</si>
  <si>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</si>
  <si>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</si>
  <si>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</si>
  <si>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</si>
  <si>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</si>
  <si>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</si>
  <si>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</si>
  <si>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</si>
  <si>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</si>
  <si>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</si>
  <si>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Чай с сахаром</t>
  </si>
  <si>
    <t>закуска</t>
  </si>
  <si>
    <t>2 блюдо</t>
  </si>
  <si>
    <t>гарнир</t>
  </si>
  <si>
    <t xml:space="preserve">хлеб </t>
  </si>
  <si>
    <t>510:759</t>
  </si>
  <si>
    <t>свекла отварная с маслом растительным</t>
  </si>
  <si>
    <t>Котлеты из рыбы с соусом</t>
  </si>
  <si>
    <t>картофельное пюре со слив маслом</t>
  </si>
  <si>
    <t>хлеб сельский</t>
  </si>
  <si>
    <t>3,404</t>
  </si>
  <si>
    <t>3,642</t>
  </si>
  <si>
    <t>1,32</t>
  </si>
  <si>
    <t>135,134</t>
  </si>
  <si>
    <t xml:space="preserve">омлет натуральный </t>
  </si>
  <si>
    <t>Бутерброд с сыром</t>
  </si>
  <si>
    <t>6,768</t>
  </si>
  <si>
    <t>65,26</t>
  </si>
  <si>
    <t>499,44</t>
  </si>
  <si>
    <t>67,279</t>
  </si>
  <si>
    <t xml:space="preserve">МБОУ " Большекибячинская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</si>
</sst>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/>
    <xf numFmtId="0" fontId="3" fillId="3" borderId="1" xfId="0" applyNumberFormat="1" applyFont="1" applyFill="1" applyBorder="1" applyAlignment="1">
      <alignment horizontal="left" vertical="center" wrapText="1"/>
    </xf>
    <xf numFmtId="49" fontId="2" fillId="0" borderId="0" xfId="0" applyNumberFormat="1" applyFont="1"/>
    <xf numFmtId="0" fontId="2" fillId="3" borderId="1" xfId="0" applyNumberFormat="1" applyFont="1" applyFill="1" applyBorder="1" applyAlignment="1">
      <alignment wrapText="1"/>
    </xf>
    <xf numFmtId="49" fontId="4" fillId="0" borderId="0" xfId="0" applyNumberFormat="1" applyFont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0" fillId="4" borderId="7" xfId="0" applyNumberFormat="1" applyFont="1" applyFill="1" applyBorder="1" applyAlignment="1">
      <alignment horizontal="center" vertical="center"/>
    </xf>
    <xf numFmtId="0" fontId="0" fillId="4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wrapText="1"/>
    </xf>
    <xf numFmtId="0" fontId="0" fillId="4" borderId="7" xfId="0" applyNumberFormat="1" applyFill="1" applyBorder="1"/>
    <xf numFmtId="0" fontId="0" fillId="4" borderId="7" xfId="0" applyNumberFormat="1" applyFill="1" applyBorder="1" applyAlignment="1">
      <alignment wrapText="1"/>
    </xf>
    <xf numFmtId="164" fontId="5" fillId="2" borderId="7" xfId="0" applyNumberFormat="1" applyFont="1" applyFill="1" applyBorder="1" applyAlignment="1">
      <alignment horizontal="center" vertical="center"/>
    </xf>
    <xf numFmtId="49" fontId="0" fillId="4" borderId="7" xfId="0" applyNumberFormat="1" applyFont="1" applyFill="1" applyBorder="1" applyAlignment="1">
      <alignment horizontal="center" vertical="center"/>
    </xf>
    <xf numFmtId="49" fontId="7" fillId="4" borderId="7" xfId="0" applyNumberFormat="1" applyFont="1" applyFill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/>
    </xf>
    <xf numFmtId="0" fontId="0" fillId="4" borderId="9" xfId="0" applyNumberFormat="1" applyFont="1" applyFill="1" applyBorder="1"/>
    <xf numFmtId="0" fontId="0" fillId="4" borderId="9" xfId="0" applyNumberFormat="1" applyFon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wrapText="1"/>
    </xf>
    <xf numFmtId="164" fontId="5" fillId="2" borderId="9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ill="1" applyBorder="1" applyAlignment="1">
      <alignment wrapText="1"/>
    </xf>
    <xf numFmtId="49" fontId="1" fillId="4" borderId="9" xfId="0" applyNumberFormat="1" applyFont="1" applyFill="1" applyBorder="1" applyAlignment="1">
      <alignment horizontal="center" vertical="center"/>
    </xf>
    <xf numFmtId="0" fontId="5" fillId="2" borderId="9" xfId="0" applyNumberFormat="1" applyFont="1" applyFill="1" applyBorder="1" applyAlignment="1">
      <alignment horizontal="center" vertical="center"/>
    </xf>
    <xf numFmtId="0" fontId="6" fillId="3" borderId="9" xfId="0" applyNumberFormat="1" applyFont="1" applyFill="1" applyBorder="1" applyAlignment="1">
      <alignment horizontal="left" vertical="center" wrapText="1"/>
    </xf>
    <xf numFmtId="164" fontId="1" fillId="2" borderId="9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5" xfId="0" applyNumberFormat="1" applyFont="1" applyFill="1" applyBorder="1"/>
    <xf numFmtId="1" fontId="4" fillId="2" borderId="15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2" borderId="16" xfId="0" applyNumberFormat="1" applyFont="1" applyFill="1" applyBorder="1"/>
    <xf numFmtId="0" fontId="5" fillId="2" borderId="1" xfId="0" applyNumberFormat="1" applyFont="1" applyFill="1" applyBorder="1"/>
    <xf numFmtId="0" fontId="1" fillId="2" borderId="7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8" fillId="5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8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2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2.42578125" style="1" customWidth="1"/>
    <col min="11" max="16384" width="9.140625" style="1"/>
  </cols>
  <sheetData>
    <row r="1" spans="1:11" x14ac:dyDescent="0.25">
      <c r="A1" s="1" t="s">
        <v>0</v>
      </c>
      <c r="B1" s="47" t="s">
        <v>38</v>
      </c>
      <c r="C1" s="48"/>
      <c r="D1" s="49"/>
      <c r="E1" s="1" t="s">
        <v>1</v>
      </c>
      <c r="F1" s="2"/>
      <c r="I1" s="1" t="s">
        <v>2</v>
      </c>
      <c r="J1" s="3">
        <v>46126</v>
      </c>
    </row>
    <row r="2" spans="1:11" ht="7.5" customHeight="1" thickBot="1" x14ac:dyDescent="0.3"/>
    <row r="3" spans="1:11" ht="31.5" x14ac:dyDescent="0.25">
      <c r="A3" s="17" t="s">
        <v>3</v>
      </c>
      <c r="B3" s="23" t="s">
        <v>4</v>
      </c>
      <c r="C3" s="23" t="s">
        <v>5</v>
      </c>
      <c r="D3" s="23" t="s">
        <v>6</v>
      </c>
      <c r="E3" s="23" t="s">
        <v>7</v>
      </c>
      <c r="F3" s="23" t="s">
        <v>8</v>
      </c>
      <c r="G3" s="23" t="s">
        <v>9</v>
      </c>
      <c r="H3" s="23" t="s">
        <v>10</v>
      </c>
      <c r="I3" s="23" t="s">
        <v>11</v>
      </c>
      <c r="J3" s="23" t="s">
        <v>12</v>
      </c>
    </row>
    <row r="4" spans="1:11" x14ac:dyDescent="0.25">
      <c r="A4" s="50" t="s">
        <v>13</v>
      </c>
      <c r="B4" s="24" t="s">
        <v>19</v>
      </c>
      <c r="C4" s="25">
        <v>34</v>
      </c>
      <c r="D4" s="26" t="s">
        <v>24</v>
      </c>
      <c r="E4" s="25">
        <v>60</v>
      </c>
      <c r="F4" s="27">
        <v>5.93</v>
      </c>
      <c r="G4" s="25">
        <v>54.521999999999998</v>
      </c>
      <c r="H4" s="25">
        <v>0.98399999999999999</v>
      </c>
      <c r="I4" s="25">
        <v>3.0630000000000002</v>
      </c>
      <c r="J4" s="25">
        <v>5.7729999999999997</v>
      </c>
    </row>
    <row r="5" spans="1:11" x14ac:dyDescent="0.25">
      <c r="A5" s="50"/>
      <c r="B5" s="24" t="s">
        <v>20</v>
      </c>
      <c r="C5" s="28" t="s">
        <v>23</v>
      </c>
      <c r="D5" s="29" t="s">
        <v>25</v>
      </c>
      <c r="E5" s="25">
        <v>90</v>
      </c>
      <c r="F5" s="27">
        <v>36.378</v>
      </c>
      <c r="G5" s="25">
        <v>182.98400000000001</v>
      </c>
      <c r="H5" s="25">
        <v>12.612</v>
      </c>
      <c r="I5" s="25">
        <v>9.9969999999999999</v>
      </c>
      <c r="J5" s="25">
        <v>12.239000000000001</v>
      </c>
    </row>
    <row r="6" spans="1:11" x14ac:dyDescent="0.25">
      <c r="A6" s="50"/>
      <c r="B6" s="24" t="s">
        <v>21</v>
      </c>
      <c r="C6" s="25">
        <v>299</v>
      </c>
      <c r="D6" s="26" t="s">
        <v>26</v>
      </c>
      <c r="E6" s="25">
        <v>153</v>
      </c>
      <c r="F6" s="27">
        <v>18.492000000000001</v>
      </c>
      <c r="G6" s="30" t="s">
        <v>31</v>
      </c>
      <c r="H6" s="30" t="s">
        <v>28</v>
      </c>
      <c r="I6" s="30" t="s">
        <v>29</v>
      </c>
      <c r="J6" s="25">
        <v>22.106999999999999</v>
      </c>
    </row>
    <row r="7" spans="1:11" x14ac:dyDescent="0.25">
      <c r="A7" s="50"/>
      <c r="B7" s="24" t="s">
        <v>15</v>
      </c>
      <c r="C7" s="31">
        <v>943</v>
      </c>
      <c r="D7" s="32" t="s">
        <v>18</v>
      </c>
      <c r="E7" s="31">
        <v>200</v>
      </c>
      <c r="F7" s="33">
        <v>1.66</v>
      </c>
      <c r="G7" s="31">
        <v>32</v>
      </c>
      <c r="H7" s="31">
        <v>0</v>
      </c>
      <c r="I7" s="31">
        <v>0</v>
      </c>
      <c r="J7" s="31">
        <v>8</v>
      </c>
    </row>
    <row r="8" spans="1:11" x14ac:dyDescent="0.25">
      <c r="A8" s="51"/>
      <c r="B8" s="18" t="s">
        <v>22</v>
      </c>
      <c r="C8" s="12"/>
      <c r="D8" s="19" t="s">
        <v>27</v>
      </c>
      <c r="E8" s="14">
        <v>40</v>
      </c>
      <c r="F8" s="20">
        <v>2.8</v>
      </c>
      <c r="G8" s="21">
        <v>94.8</v>
      </c>
      <c r="H8" s="22" t="s">
        <v>30</v>
      </c>
      <c r="I8" s="21">
        <v>0.48</v>
      </c>
      <c r="J8" s="15">
        <v>19.16</v>
      </c>
    </row>
    <row r="9" spans="1:11" ht="16.5" thickBot="1" x14ac:dyDescent="0.3">
      <c r="A9" s="51"/>
      <c r="B9" s="34"/>
      <c r="C9" s="35"/>
      <c r="D9" s="36"/>
      <c r="E9" s="37">
        <f>SUM(E4:E8)</f>
        <v>543</v>
      </c>
      <c r="F9" s="9" t="s">
        <v>35</v>
      </c>
      <c r="G9" s="9" t="s">
        <v>36</v>
      </c>
      <c r="H9" s="9">
        <f t="shared" ref="H9:I9" si="0">H8+H6+H5+H4</f>
        <v>18.32</v>
      </c>
      <c r="I9" s="9">
        <f t="shared" si="0"/>
        <v>17.181999999999999</v>
      </c>
      <c r="J9" s="9" t="s">
        <v>37</v>
      </c>
    </row>
    <row r="10" spans="1:11" x14ac:dyDescent="0.25">
      <c r="A10" s="51" t="s">
        <v>17</v>
      </c>
      <c r="B10" s="39" t="s">
        <v>14</v>
      </c>
      <c r="C10" s="41">
        <v>340</v>
      </c>
      <c r="D10" s="5" t="s">
        <v>32</v>
      </c>
      <c r="E10" s="41">
        <v>130</v>
      </c>
      <c r="F10" s="20">
        <v>51.822000000000003</v>
      </c>
      <c r="G10" s="41">
        <v>253.85</v>
      </c>
      <c r="H10" s="41">
        <v>12.228999999999999</v>
      </c>
      <c r="I10" s="41">
        <v>21.629000000000001</v>
      </c>
      <c r="J10" s="44">
        <v>2.573</v>
      </c>
    </row>
    <row r="11" spans="1:11" x14ac:dyDescent="0.25">
      <c r="A11" s="51"/>
      <c r="B11" s="40" t="s">
        <v>15</v>
      </c>
      <c r="C11" s="42">
        <v>943</v>
      </c>
      <c r="D11" s="5" t="s">
        <v>18</v>
      </c>
      <c r="E11" s="42">
        <v>200</v>
      </c>
      <c r="F11" s="16">
        <v>1.66</v>
      </c>
      <c r="G11" s="42">
        <v>32</v>
      </c>
      <c r="H11" s="42">
        <v>0</v>
      </c>
      <c r="I11" s="42">
        <v>0</v>
      </c>
      <c r="J11" s="45">
        <v>8</v>
      </c>
    </row>
    <row r="12" spans="1:11" x14ac:dyDescent="0.25">
      <c r="A12" s="51"/>
      <c r="B12" s="40" t="s">
        <v>16</v>
      </c>
      <c r="C12" s="43">
        <v>3</v>
      </c>
      <c r="D12" s="5" t="s">
        <v>33</v>
      </c>
      <c r="E12" s="42">
        <v>60</v>
      </c>
      <c r="F12" s="16">
        <v>11.4</v>
      </c>
      <c r="G12" s="42">
        <v>155.16</v>
      </c>
      <c r="H12" s="46" t="s">
        <v>34</v>
      </c>
      <c r="I12" s="42">
        <v>3.6</v>
      </c>
      <c r="J12" s="45">
        <v>23.616</v>
      </c>
    </row>
    <row r="13" spans="1:11" x14ac:dyDescent="0.25">
      <c r="A13" s="51"/>
      <c r="B13" s="13"/>
      <c r="C13" s="11"/>
      <c r="D13" s="7"/>
      <c r="E13" s="10">
        <f>SUM(E10:E12)</f>
        <v>390</v>
      </c>
      <c r="F13" s="10">
        <f>F12+F11+F10</f>
        <v>64.882000000000005</v>
      </c>
      <c r="G13" s="10">
        <f>G12+G11+G10</f>
        <v>441.01</v>
      </c>
      <c r="H13" s="10">
        <f t="shared" ref="H13:J13" si="1">H12+H11+H10</f>
        <v>18.997</v>
      </c>
      <c r="I13" s="10">
        <f t="shared" si="1"/>
        <v>25.229000000000003</v>
      </c>
      <c r="J13" s="10">
        <f t="shared" si="1"/>
        <v>34.189</v>
      </c>
      <c r="K13" s="6"/>
    </row>
    <row r="14" spans="1:11" x14ac:dyDescent="0.25">
      <c r="A14" s="4"/>
      <c r="E14" s="38">
        <f>E9+E13</f>
        <v>933</v>
      </c>
      <c r="F14" s="8">
        <f>F9+F13</f>
        <v>130.142</v>
      </c>
      <c r="G14" s="8">
        <f t="shared" ref="G14:J14" si="2">G9+G13</f>
        <v>940.45</v>
      </c>
      <c r="H14" s="8">
        <f t="shared" si="2"/>
        <v>37.317</v>
      </c>
      <c r="I14" s="8">
        <f t="shared" si="2"/>
        <v>42.411000000000001</v>
      </c>
      <c r="J14" s="8">
        <f t="shared" si="2"/>
        <v>101.46799999999999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Admin</cp:lastModifiedBy>
  <dcterms:created xsi:type="dcterms:W3CDTF">2025-09-02T06:53:29Z</dcterms:created>
  <dcterms:modified xsi:type="dcterms:W3CDTF">2026-04-08T06:31:13Z</dcterms:modified>
</cp:coreProperties>
</file>