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907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E13" i="1" l="1"/>
  <c r="E8" i="1"/>
  <c r="F12" i="1" l="1"/>
  <c r="F8" i="1"/>
  <c r="F13" i="1" l="1"/>
  <c r="G12" i="1"/>
  <c r="H12" i="1"/>
  <c r="I12" i="1"/>
  <c r="J12" i="1"/>
  <c r="G8" i="1"/>
  <c r="H8" i="1"/>
  <c r="H13" i="1" s="1"/>
  <c r="I8" i="1"/>
  <c r="I13" i="1" s="1"/>
  <c r="J8" i="1"/>
  <c r="G13" i="1" l="1"/>
  <c r="J13" i="1"/>
</calcChain>
</file>

<file path=xl/sharedStrings.xml><?xml version="1.0" encoding="utf-8"?>
<sst xmlns="http://schemas.openxmlformats.org/spreadsheetml/2006/main" count="43" uniqueCount="38">
  <si>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</si>
  <si>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</si>
  <si>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</si>
  <si>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</si>
  <si>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</si>
  <si>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</si>
  <si>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</si>
  <si>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</si>
  <si>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</si>
  <si>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</si>
  <si>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</si>
  <si>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</si>
  <si>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</si>
  <si>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</si>
  <si>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</si>
  <si>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гор.напиток</t>
  </si>
  <si>
    <t>гор.блюдо</t>
  </si>
  <si>
    <t>хлеб</t>
  </si>
  <si>
    <t>Завтрак 2</t>
  </si>
  <si>
    <t>0</t>
  </si>
  <si>
    <t>чай с сахаром</t>
  </si>
  <si>
    <t>1,32</t>
  </si>
  <si>
    <t>94,8</t>
  </si>
  <si>
    <t>0,48</t>
  </si>
  <si>
    <t>19,16</t>
  </si>
  <si>
    <t>хлеб сельский</t>
  </si>
  <si>
    <t>борщ с капустой и картофелем с фрикадельками из мяса птицы и говядины</t>
  </si>
  <si>
    <t>9,474</t>
  </si>
  <si>
    <t>9,497</t>
  </si>
  <si>
    <t>12,192</t>
  </si>
  <si>
    <t>8</t>
  </si>
  <si>
    <t>173,602</t>
  </si>
  <si>
    <t>32</t>
  </si>
  <si>
    <t xml:space="preserve">Дучмак с картофелем </t>
  </si>
  <si>
    <t>7,69</t>
  </si>
  <si>
    <t>13,185</t>
  </si>
  <si>
    <t>42,544</t>
  </si>
  <si>
    <t>МБОУ "Большекибячинская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</si>
</sst>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\ _₽"/>
    <numFmt numFmtId="165" formatCode="0.000"/>
  </numFmts>
  <fonts count="6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 applyNumberFormat="1" applyFont="1"/>
    <xf numFmtId="0" fontId="2" fillId="3" borderId="1" xfId="0" applyNumberFormat="1" applyFont="1" applyFill="1" applyBorder="1" applyAlignment="1">
      <alignment horizontal="left" vertical="center" wrapText="1"/>
    </xf>
    <xf numFmtId="0" fontId="2" fillId="3" borderId="6" xfId="0" applyNumberFormat="1" applyFont="1" applyFill="1" applyBorder="1" applyAlignment="1">
      <alignment horizontal="left" vertical="center" wrapText="1"/>
    </xf>
    <xf numFmtId="0" fontId="2" fillId="4" borderId="1" xfId="0" applyNumberFormat="1" applyFont="1" applyFill="1" applyBorder="1" applyAlignment="1">
      <alignment horizontal="left" vertical="center" wrapText="1"/>
    </xf>
    <xf numFmtId="0" fontId="3" fillId="0" borderId="0" xfId="0" applyNumberFormat="1" applyFont="1"/>
    <xf numFmtId="49" fontId="3" fillId="2" borderId="1" xfId="0" applyNumberFormat="1" applyFont="1" applyFill="1" applyBorder="1"/>
    <xf numFmtId="14" fontId="3" fillId="2" borderId="1" xfId="0" applyNumberFormat="1" applyFont="1" applyFill="1" applyBorder="1"/>
    <xf numFmtId="0" fontId="3" fillId="0" borderId="15" xfId="0" applyNumberFormat="1" applyFont="1" applyBorder="1" applyAlignment="1">
      <alignment horizontal="center" vertical="center" wrapText="1"/>
    </xf>
    <xf numFmtId="0" fontId="3" fillId="0" borderId="14" xfId="0" applyNumberFormat="1" applyFont="1" applyBorder="1" applyAlignment="1">
      <alignment horizontal="center"/>
    </xf>
    <xf numFmtId="0" fontId="3" fillId="0" borderId="4" xfId="0" applyNumberFormat="1" applyFont="1" applyBorder="1" applyAlignment="1">
      <alignment horizontal="center"/>
    </xf>
    <xf numFmtId="0" fontId="3" fillId="2" borderId="3" xfId="0" applyNumberFormat="1" applyFont="1" applyFill="1" applyBorder="1" applyAlignment="1">
      <alignment vertical="top"/>
    </xf>
    <xf numFmtId="0" fontId="3" fillId="2" borderId="1" xfId="0" applyNumberFormat="1" applyFont="1" applyFill="1" applyBorder="1"/>
    <xf numFmtId="0" fontId="3" fillId="2" borderId="10" xfId="0" applyNumberFormat="1" applyFont="1" applyFill="1" applyBorder="1"/>
    <xf numFmtId="0" fontId="3" fillId="2" borderId="16" xfId="0" applyNumberFormat="1" applyFont="1" applyFill="1" applyBorder="1" applyAlignment="1">
      <alignment vertical="top"/>
    </xf>
    <xf numFmtId="0" fontId="3" fillId="2" borderId="13" xfId="0" applyNumberFormat="1" applyFont="1" applyFill="1" applyBorder="1"/>
    <xf numFmtId="0" fontId="3" fillId="3" borderId="9" xfId="0" applyNumberFormat="1" applyFont="1" applyFill="1" applyBorder="1"/>
    <xf numFmtId="0" fontId="3" fillId="2" borderId="3" xfId="0" applyNumberFormat="1" applyFont="1" applyFill="1" applyBorder="1"/>
    <xf numFmtId="0" fontId="3" fillId="2" borderId="1" xfId="0" applyNumberFormat="1" applyFont="1" applyFill="1" applyBorder="1" applyAlignment="1">
      <alignment wrapText="1"/>
    </xf>
    <xf numFmtId="0" fontId="3" fillId="0" borderId="7" xfId="0" applyNumberFormat="1" applyFont="1" applyBorder="1"/>
    <xf numFmtId="164" fontId="4" fillId="0" borderId="0" xfId="0" applyNumberFormat="1" applyFont="1" applyAlignment="1">
      <alignment horizontal="center" vertical="center"/>
    </xf>
    <xf numFmtId="0" fontId="3" fillId="0" borderId="4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1" fontId="3" fillId="2" borderId="11" xfId="0" applyNumberFormat="1" applyFont="1" applyFill="1" applyBorder="1" applyAlignment="1">
      <alignment horizontal="center" vertical="center"/>
    </xf>
    <xf numFmtId="49" fontId="3" fillId="2" borderId="11" xfId="0" applyNumberFormat="1" applyFont="1" applyFill="1" applyBorder="1" applyAlignment="1">
      <alignment horizontal="center" vertical="center"/>
    </xf>
    <xf numFmtId="49" fontId="3" fillId="2" borderId="12" xfId="0" applyNumberFormat="1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164" fontId="3" fillId="2" borderId="11" xfId="0" applyNumberFormat="1" applyFont="1" applyFill="1" applyBorder="1" applyAlignment="1">
      <alignment horizontal="center" vertical="center"/>
    </xf>
    <xf numFmtId="164" fontId="4" fillId="2" borderId="13" xfId="0" applyNumberFormat="1" applyFont="1" applyFill="1" applyBorder="1" applyAlignment="1">
      <alignment horizontal="center" vertical="center"/>
    </xf>
    <xf numFmtId="164" fontId="3" fillId="3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/>
    </xf>
    <xf numFmtId="165" fontId="1" fillId="2" borderId="17" xfId="0" applyNumberFormat="1" applyFont="1" applyFill="1" applyBorder="1" applyAlignment="1">
      <alignment horizontal="center" vertical="center"/>
    </xf>
    <xf numFmtId="165" fontId="1" fillId="2" borderId="15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/>
    <xf numFmtId="0" fontId="1" fillId="2" borderId="17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center"/>
    </xf>
    <xf numFmtId="49" fontId="1" fillId="2" borderId="18" xfId="0" applyNumberFormat="1" applyFont="1" applyFill="1" applyBorder="1" applyAlignment="1">
      <alignment horizontal="center" vertical="center"/>
    </xf>
    <xf numFmtId="49" fontId="1" fillId="2" borderId="17" xfId="0" applyNumberFormat="1" applyFont="1" applyFill="1" applyBorder="1" applyAlignment="1">
      <alignment horizontal="center" vertical="center"/>
    </xf>
    <xf numFmtId="0" fontId="5" fillId="0" borderId="15" xfId="0" applyFont="1" applyBorder="1" applyAlignment="1">
      <alignment horizontal="center" vertical="top" wrapText="1"/>
    </xf>
    <xf numFmtId="0" fontId="5" fillId="0" borderId="19" xfId="0" applyFont="1" applyBorder="1" applyAlignment="1">
      <alignment horizontal="center" vertical="top" wrapText="1"/>
    </xf>
    <xf numFmtId="165" fontId="1" fillId="2" borderId="20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1" fontId="4" fillId="2" borderId="13" xfId="0" applyNumberFormat="1" applyFont="1" applyFill="1" applyBorder="1" applyAlignment="1">
      <alignment horizontal="center" vertical="center"/>
    </xf>
    <xf numFmtId="1" fontId="4" fillId="0" borderId="0" xfId="0" applyNumberFormat="1" applyFont="1" applyAlignment="1">
      <alignment horizontal="center" vertical="center"/>
    </xf>
    <xf numFmtId="165" fontId="4" fillId="2" borderId="13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/>
    <xf numFmtId="0" fontId="3" fillId="2" borderId="2" xfId="0" applyNumberFormat="1" applyFont="1" applyFill="1" applyBorder="1"/>
    <xf numFmtId="0" fontId="3" fillId="2" borderId="3" xfId="0" applyNumberFormat="1" applyFont="1" applyFill="1" applyBorder="1"/>
    <xf numFmtId="0" fontId="3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4" customWidth="1"/>
    <col min="2" max="2" width="11.5703125" style="4" customWidth="1"/>
    <col min="3" max="3" width="8" style="4" customWidth="1"/>
    <col min="4" max="4" width="41.5703125" style="4" customWidth="1"/>
    <col min="5" max="5" width="10.140625" style="4" customWidth="1"/>
    <col min="6" max="6" width="9.140625" style="4"/>
    <col min="7" max="7" width="13.42578125" style="4" customWidth="1"/>
    <col min="8" max="8" width="9.28515625" style="4" customWidth="1"/>
    <col min="9" max="9" width="8.7109375" style="4" customWidth="1"/>
    <col min="10" max="10" width="11.85546875" style="4" customWidth="1"/>
    <col min="11" max="16384" width="9.140625" style="4"/>
  </cols>
  <sheetData>
    <row r="1" spans="1:10" x14ac:dyDescent="0.25">
      <c r="A1" s="4" t="s">
        <v>0</v>
      </c>
      <c r="B1" s="52" t="s">
        <v>37</v>
      </c>
      <c r="C1" s="53"/>
      <c r="D1" s="54"/>
      <c r="E1" s="4" t="s">
        <v>1</v>
      </c>
      <c r="F1" s="5"/>
      <c r="I1" s="4" t="s">
        <v>2</v>
      </c>
      <c r="J1" s="6">
        <v>46086</v>
      </c>
    </row>
    <row r="2" spans="1:10" ht="7.5" customHeight="1" thickBot="1" x14ac:dyDescent="0.3"/>
    <row r="3" spans="1:10" ht="31.5" x14ac:dyDescent="0.25">
      <c r="A3" s="7" t="s">
        <v>3</v>
      </c>
      <c r="B3" s="8" t="s">
        <v>4</v>
      </c>
      <c r="C3" s="9" t="s">
        <v>5</v>
      </c>
      <c r="D3" s="9" t="s">
        <v>6</v>
      </c>
      <c r="E3" s="20" t="s">
        <v>7</v>
      </c>
      <c r="F3" s="20" t="s">
        <v>8</v>
      </c>
      <c r="G3" s="20" t="s">
        <v>9</v>
      </c>
      <c r="H3" s="20" t="s">
        <v>10</v>
      </c>
      <c r="I3" s="20" t="s">
        <v>11</v>
      </c>
      <c r="J3" s="21" t="s">
        <v>12</v>
      </c>
    </row>
    <row r="4" spans="1:10" ht="47.25" x14ac:dyDescent="0.25">
      <c r="A4" s="55" t="s">
        <v>13</v>
      </c>
      <c r="B4" s="32" t="s">
        <v>14</v>
      </c>
      <c r="C4" s="11"/>
      <c r="D4" s="1" t="s">
        <v>26</v>
      </c>
      <c r="E4" s="33">
        <v>250</v>
      </c>
      <c r="F4" s="38">
        <v>47.637</v>
      </c>
      <c r="G4" s="35" t="s">
        <v>31</v>
      </c>
      <c r="H4" s="35" t="s">
        <v>27</v>
      </c>
      <c r="I4" s="35" t="s">
        <v>28</v>
      </c>
      <c r="J4" s="36" t="s">
        <v>29</v>
      </c>
    </row>
    <row r="5" spans="1:10" x14ac:dyDescent="0.25">
      <c r="A5" s="55"/>
      <c r="B5" s="32" t="s">
        <v>15</v>
      </c>
      <c r="C5" s="11"/>
      <c r="D5" s="1" t="s">
        <v>20</v>
      </c>
      <c r="E5" s="33">
        <v>200</v>
      </c>
      <c r="F5" s="39">
        <v>1.66</v>
      </c>
      <c r="G5" s="35" t="s">
        <v>32</v>
      </c>
      <c r="H5" s="35" t="s">
        <v>19</v>
      </c>
      <c r="I5" s="35">
        <v>0</v>
      </c>
      <c r="J5" s="36" t="s">
        <v>30</v>
      </c>
    </row>
    <row r="6" spans="1:10" x14ac:dyDescent="0.25">
      <c r="A6" s="55"/>
      <c r="B6" s="32" t="s">
        <v>17</v>
      </c>
      <c r="C6" s="12"/>
      <c r="D6" s="1" t="s">
        <v>25</v>
      </c>
      <c r="E6" s="34">
        <v>40</v>
      </c>
      <c r="F6" s="39">
        <v>2.8</v>
      </c>
      <c r="G6" s="37" t="s">
        <v>22</v>
      </c>
      <c r="H6" s="35" t="s">
        <v>21</v>
      </c>
      <c r="I6" s="35" t="s">
        <v>23</v>
      </c>
      <c r="J6" s="36" t="s">
        <v>24</v>
      </c>
    </row>
    <row r="7" spans="1:10" x14ac:dyDescent="0.25">
      <c r="A7" s="55"/>
      <c r="B7" s="10"/>
      <c r="C7" s="11"/>
      <c r="D7" s="1"/>
      <c r="E7" s="23"/>
      <c r="F7" s="29"/>
      <c r="G7" s="22"/>
      <c r="H7" s="24"/>
      <c r="I7" s="24"/>
      <c r="J7" s="25"/>
    </row>
    <row r="8" spans="1:10" ht="16.5" thickBot="1" x14ac:dyDescent="0.3">
      <c r="A8" s="55"/>
      <c r="B8" s="13"/>
      <c r="C8" s="14"/>
      <c r="D8" s="15"/>
      <c r="E8" s="49">
        <f>SUM(E4:E7)</f>
        <v>490</v>
      </c>
      <c r="F8" s="30">
        <f>F7+F6+F5+F4</f>
        <v>52.097000000000001</v>
      </c>
      <c r="G8" s="51">
        <f>G7+G6+G5+G4</f>
        <v>300.40199999999999</v>
      </c>
      <c r="H8" s="51">
        <f>H7+H6+H5+H4</f>
        <v>10.794</v>
      </c>
      <c r="I8" s="51">
        <f>I7+I6+I5+I4</f>
        <v>9.9770000000000003</v>
      </c>
      <c r="J8" s="51">
        <f>J7+J6+J5+J4</f>
        <v>39.352000000000004</v>
      </c>
    </row>
    <row r="9" spans="1:10" x14ac:dyDescent="0.25">
      <c r="A9" s="55" t="s">
        <v>18</v>
      </c>
      <c r="B9" s="40" t="s">
        <v>16</v>
      </c>
      <c r="C9" s="41">
        <v>189</v>
      </c>
      <c r="D9" s="2" t="s">
        <v>33</v>
      </c>
      <c r="E9" s="48">
        <v>100</v>
      </c>
      <c r="F9" s="47">
        <v>27.414999999999999</v>
      </c>
      <c r="G9" s="41">
        <v>322.90699999999998</v>
      </c>
      <c r="H9" s="42" t="s">
        <v>34</v>
      </c>
      <c r="I9" s="43" t="s">
        <v>35</v>
      </c>
      <c r="J9" s="44" t="s">
        <v>36</v>
      </c>
    </row>
    <row r="10" spans="1:10" x14ac:dyDescent="0.25">
      <c r="A10" s="55"/>
      <c r="B10" s="32" t="s">
        <v>15</v>
      </c>
      <c r="C10" s="33">
        <v>943</v>
      </c>
      <c r="D10" s="1" t="s">
        <v>20</v>
      </c>
      <c r="E10" s="33">
        <v>200</v>
      </c>
      <c r="F10" s="39">
        <v>1.66</v>
      </c>
      <c r="G10" s="35" t="s">
        <v>32</v>
      </c>
      <c r="H10" s="35" t="s">
        <v>19</v>
      </c>
      <c r="I10" s="35">
        <v>0</v>
      </c>
      <c r="J10" s="36" t="s">
        <v>30</v>
      </c>
    </row>
    <row r="11" spans="1:10" x14ac:dyDescent="0.25">
      <c r="A11" s="55"/>
      <c r="B11" s="10"/>
      <c r="C11" s="11"/>
      <c r="D11" s="3"/>
      <c r="E11" s="26"/>
      <c r="F11" s="31"/>
      <c r="G11" s="26"/>
      <c r="H11" s="45"/>
      <c r="I11" s="46"/>
      <c r="J11" s="45"/>
    </row>
    <row r="12" spans="1:10" x14ac:dyDescent="0.25">
      <c r="A12" s="55"/>
      <c r="B12" s="16"/>
      <c r="C12" s="11"/>
      <c r="D12" s="17"/>
      <c r="E12" s="28">
        <v>300</v>
      </c>
      <c r="F12" s="27">
        <f t="shared" ref="F12:J12" si="0">F11+F10+F9</f>
        <v>29.074999999999999</v>
      </c>
      <c r="G12" s="28">
        <f t="shared" si="0"/>
        <v>354.90699999999998</v>
      </c>
      <c r="H12" s="28">
        <f t="shared" si="0"/>
        <v>7.69</v>
      </c>
      <c r="I12" s="28">
        <f t="shared" si="0"/>
        <v>13.185</v>
      </c>
      <c r="J12" s="28">
        <f t="shared" si="0"/>
        <v>50.543999999999997</v>
      </c>
    </row>
    <row r="13" spans="1:10" x14ac:dyDescent="0.25">
      <c r="A13" s="18"/>
      <c r="E13" s="50">
        <f>E8+E12</f>
        <v>790</v>
      </c>
      <c r="F13" s="19">
        <f>F8+F12</f>
        <v>81.171999999999997</v>
      </c>
      <c r="G13" s="19">
        <f t="shared" ref="G13:J13" si="1">G8+G12</f>
        <v>655.30899999999997</v>
      </c>
      <c r="H13" s="19">
        <f t="shared" si="1"/>
        <v>18.484000000000002</v>
      </c>
      <c r="I13" s="19">
        <f t="shared" si="1"/>
        <v>23.161999999999999</v>
      </c>
      <c r="J13" s="19">
        <f t="shared" si="1"/>
        <v>89.896000000000001</v>
      </c>
    </row>
  </sheetData>
  <mergeCells count="3">
    <mergeCell ref="B1:D1"/>
    <mergeCell ref="A9:A12"/>
    <mergeCell ref="A4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Admin</cp:lastModifiedBy>
  <dcterms:created xsi:type="dcterms:W3CDTF">2025-09-02T06:56:04Z</dcterms:created>
  <dcterms:modified xsi:type="dcterms:W3CDTF">2026-02-20T12:20:44Z</dcterms:modified>
</cp:coreProperties>
</file>