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907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G8" i="1" l="1"/>
  <c r="H8" i="1"/>
  <c r="I8" i="1"/>
  <c r="J8" i="1"/>
  <c r="F8" i="1"/>
  <c r="F13" i="1" s="1"/>
  <c r="F12" i="1"/>
  <c r="H12" i="1" l="1"/>
  <c r="I12" i="1"/>
  <c r="J12" i="1"/>
  <c r="G12" i="1"/>
  <c r="I13" i="1"/>
  <c r="J13" i="1"/>
  <c r="G13" i="1"/>
  <c r="H13" i="1" l="1"/>
</calcChain>
</file>

<file path=xl/sharedStrings.xml><?xml version="1.0" encoding="utf-8"?>
<sst xmlns="http://schemas.openxmlformats.org/spreadsheetml/2006/main" count="61" uniqueCount="52">
  <si>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</si>
  <si>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</si>
  <si>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</si>
  <si>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</si>
  <si>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</si>
  <si>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</si>
  <si>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</si>
  <si>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</si>
  <si>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</si>
  <si>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</si>
  <si>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</si>
  <si>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</si>
  <si>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</si>
  <si>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</si>
  <si>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462/759</t>
  </si>
  <si>
    <t>Тефтели с мясом и рисом с соусом</t>
  </si>
  <si>
    <t>гарнир</t>
  </si>
  <si>
    <t>хлеб черн.</t>
  </si>
  <si>
    <t>гор.блюдо</t>
  </si>
  <si>
    <t>гор.напиток</t>
  </si>
  <si>
    <t>0</t>
  </si>
  <si>
    <t>хлеб</t>
  </si>
  <si>
    <t>Завтрак 2</t>
  </si>
  <si>
    <t>Каша вязкая молочная из пшеничный крупы со слив маслом</t>
  </si>
  <si>
    <t>чай с сахаром</t>
  </si>
  <si>
    <t>Хлеб пшеничный</t>
  </si>
  <si>
    <t>хлеб сельский</t>
  </si>
  <si>
    <t>5,285</t>
  </si>
  <si>
    <t>4,485</t>
  </si>
  <si>
    <t>32</t>
  </si>
  <si>
    <t>8</t>
  </si>
  <si>
    <t>40</t>
  </si>
  <si>
    <t>94</t>
  </si>
  <si>
    <t>12,284</t>
  </si>
  <si>
    <t>13,56</t>
  </si>
  <si>
    <t>17,22</t>
  </si>
  <si>
    <t>27,637</t>
  </si>
  <si>
    <t>19,68</t>
  </si>
  <si>
    <t>1,32</t>
  </si>
  <si>
    <t>0,48</t>
  </si>
  <si>
    <t>19,16</t>
  </si>
  <si>
    <t>132,244</t>
  </si>
  <si>
    <t xml:space="preserve"> </t>
  </si>
  <si>
    <t>182/2016</t>
  </si>
  <si>
    <t>Гороховое пюре</t>
  </si>
  <si>
    <t>0,32</t>
  </si>
  <si>
    <t>3,04</t>
  </si>
  <si>
    <t>10,32</t>
  </si>
  <si>
    <t>1,66</t>
  </si>
  <si>
    <t>2,48</t>
  </si>
  <si>
    <t xml:space="preserve">Завтрак </t>
  </si>
  <si>
    <t>МБОУ " Большекибячинская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</si>
</sst>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34">
    <xf numFmtId="0" fontId="0" fillId="0" borderId="0" xfId="0" applyNumberFormat="1" applyFont="1"/>
    <xf numFmtId="0" fontId="1" fillId="0" borderId="0" xfId="0" applyNumberFormat="1" applyFont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right"/>
    </xf>
    <xf numFmtId="0" fontId="1" fillId="2" borderId="5" xfId="0" applyNumberFormat="1" applyFont="1" applyFill="1" applyBorder="1"/>
    <xf numFmtId="0" fontId="1" fillId="2" borderId="5" xfId="0" applyNumberFormat="1" applyFont="1" applyFill="1" applyBorder="1" applyAlignment="1">
      <alignment wrapText="1"/>
    </xf>
    <xf numFmtId="49" fontId="1" fillId="0" borderId="0" xfId="0" applyNumberFormat="1" applyFont="1"/>
    <xf numFmtId="0" fontId="1" fillId="2" borderId="6" xfId="0" applyNumberFormat="1" applyFont="1" applyFill="1" applyBorder="1"/>
    <xf numFmtId="0" fontId="1" fillId="2" borderId="6" xfId="0" applyNumberFormat="1" applyFont="1" applyFill="1" applyBorder="1" applyAlignment="1">
      <alignment wrapText="1"/>
    </xf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49" fontId="2" fillId="0" borderId="0" xfId="0" applyNumberFormat="1" applyFont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2" fillId="2" borderId="5" xfId="0" applyNumberFormat="1" applyFont="1" applyFill="1" applyBorder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49" fontId="1" fillId="2" borderId="7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1" fontId="1" fillId="2" borderId="8" xfId="0" applyNumberFormat="1" applyFont="1" applyFill="1" applyBorder="1" applyAlignment="1">
      <alignment horizontal="center" vertical="center"/>
    </xf>
    <xf numFmtId="49" fontId="2" fillId="2" borderId="8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9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  <xf numFmtId="0" fontId="1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9.140625" style="1" customWidth="1"/>
    <col min="4" max="4" width="41.5703125" style="1" customWidth="1"/>
    <col min="5" max="5" width="10.140625" style="14" customWidth="1"/>
    <col min="6" max="6" width="10.7109375" style="14" customWidth="1"/>
    <col min="7" max="7" width="13.42578125" style="14" customWidth="1"/>
    <col min="8" max="8" width="7.7109375" style="14" customWidth="1"/>
    <col min="9" max="9" width="10.42578125" style="14" customWidth="1"/>
    <col min="10" max="10" width="11.28515625" style="14" customWidth="1"/>
    <col min="11" max="11" width="9.140625" style="14"/>
    <col min="12" max="16384" width="9.140625" style="1"/>
  </cols>
  <sheetData>
    <row r="1" spans="1:12" x14ac:dyDescent="0.25">
      <c r="A1" s="1" t="s">
        <v>0</v>
      </c>
      <c r="B1" s="28" t="s">
        <v>51</v>
      </c>
      <c r="C1" s="29"/>
      <c r="D1" s="30"/>
      <c r="E1" s="14" t="s">
        <v>1</v>
      </c>
      <c r="F1" s="15"/>
      <c r="I1" s="14" t="s">
        <v>2</v>
      </c>
      <c r="J1" s="16">
        <v>45982</v>
      </c>
    </row>
    <row r="2" spans="1:12" ht="7.5" customHeight="1" x14ac:dyDescent="0.25"/>
    <row r="3" spans="1:12" x14ac:dyDescent="0.25">
      <c r="A3" s="2" t="s">
        <v>3</v>
      </c>
      <c r="B3" s="2" t="s">
        <v>4</v>
      </c>
      <c r="C3" s="2" t="s">
        <v>5</v>
      </c>
      <c r="D3" s="2" t="s">
        <v>6</v>
      </c>
      <c r="E3" s="17" t="s">
        <v>7</v>
      </c>
      <c r="F3" s="17" t="s">
        <v>8</v>
      </c>
      <c r="G3" s="17" t="s">
        <v>9</v>
      </c>
      <c r="H3" s="17" t="s">
        <v>10</v>
      </c>
      <c r="I3" s="17" t="s">
        <v>11</v>
      </c>
      <c r="J3" s="17" t="s">
        <v>12</v>
      </c>
    </row>
    <row r="4" spans="1:12" x14ac:dyDescent="0.25">
      <c r="A4" s="31" t="s">
        <v>50</v>
      </c>
      <c r="B4" s="3" t="s">
        <v>13</v>
      </c>
      <c r="C4" s="3" t="s">
        <v>14</v>
      </c>
      <c r="D4" s="4" t="s">
        <v>15</v>
      </c>
      <c r="E4" s="18">
        <v>60</v>
      </c>
      <c r="F4" s="18">
        <v>31.591000000000001</v>
      </c>
      <c r="G4" s="18">
        <v>165.608</v>
      </c>
      <c r="H4" s="18" t="s">
        <v>33</v>
      </c>
      <c r="I4" s="18" t="s">
        <v>34</v>
      </c>
      <c r="J4" s="19" t="s">
        <v>35</v>
      </c>
    </row>
    <row r="5" spans="1:12" x14ac:dyDescent="0.25">
      <c r="A5" s="31"/>
      <c r="B5" s="3" t="s">
        <v>16</v>
      </c>
      <c r="C5" s="5" t="s">
        <v>43</v>
      </c>
      <c r="D5" s="4" t="s">
        <v>44</v>
      </c>
      <c r="E5" s="18">
        <v>150</v>
      </c>
      <c r="F5" s="18">
        <v>9.9969999999999999</v>
      </c>
      <c r="G5" s="18">
        <v>201.96199999999999</v>
      </c>
      <c r="H5" s="18">
        <v>10.553000000000001</v>
      </c>
      <c r="I5" s="18">
        <v>7.5869999999999997</v>
      </c>
      <c r="J5" s="19">
        <v>9.0519999999999996</v>
      </c>
    </row>
    <row r="6" spans="1:12" x14ac:dyDescent="0.25">
      <c r="A6" s="31"/>
      <c r="B6" s="3" t="s">
        <v>19</v>
      </c>
      <c r="C6" s="3">
        <v>943</v>
      </c>
      <c r="D6" s="4" t="s">
        <v>24</v>
      </c>
      <c r="E6" s="18">
        <v>200</v>
      </c>
      <c r="F6" s="18">
        <v>1.66</v>
      </c>
      <c r="G6" s="18">
        <v>32</v>
      </c>
      <c r="H6" s="18" t="s">
        <v>20</v>
      </c>
      <c r="I6" s="18" t="s">
        <v>20</v>
      </c>
      <c r="J6" s="19" t="s">
        <v>30</v>
      </c>
    </row>
    <row r="7" spans="1:12" x14ac:dyDescent="0.25">
      <c r="A7" s="31"/>
      <c r="B7" s="3" t="s">
        <v>17</v>
      </c>
      <c r="C7" s="3"/>
      <c r="D7" s="4" t="s">
        <v>26</v>
      </c>
      <c r="E7" s="18" t="s">
        <v>31</v>
      </c>
      <c r="F7" s="18">
        <v>2.48</v>
      </c>
      <c r="G7" s="18">
        <v>94.8</v>
      </c>
      <c r="H7" s="18" t="s">
        <v>38</v>
      </c>
      <c r="I7" s="18" t="s">
        <v>39</v>
      </c>
      <c r="J7" s="19" t="s">
        <v>40</v>
      </c>
    </row>
    <row r="8" spans="1:12" ht="16.5" thickBot="1" x14ac:dyDescent="0.3">
      <c r="A8" s="32"/>
      <c r="B8" s="6"/>
      <c r="C8" s="6"/>
      <c r="D8" s="7"/>
      <c r="E8" s="20" t="s">
        <v>42</v>
      </c>
      <c r="F8" s="21">
        <f>F4+F5+F6+F7</f>
        <v>45.727999999999994</v>
      </c>
      <c r="G8" s="21">
        <f t="shared" ref="G8:J8" si="0">G4+G5+G6+G7</f>
        <v>494.37</v>
      </c>
      <c r="H8" s="21">
        <f t="shared" si="0"/>
        <v>24.157000000000004</v>
      </c>
      <c r="I8" s="21">
        <f t="shared" si="0"/>
        <v>21.626999999999999</v>
      </c>
      <c r="J8" s="21">
        <f t="shared" si="0"/>
        <v>53.432000000000002</v>
      </c>
      <c r="K8" s="22" t="s">
        <v>42</v>
      </c>
      <c r="L8" s="8" t="s">
        <v>42</v>
      </c>
    </row>
    <row r="9" spans="1:12" ht="31.5" x14ac:dyDescent="0.25">
      <c r="A9" s="33" t="s">
        <v>22</v>
      </c>
      <c r="B9" s="9" t="s">
        <v>18</v>
      </c>
      <c r="C9" s="9">
        <v>384</v>
      </c>
      <c r="D9" s="10" t="s">
        <v>23</v>
      </c>
      <c r="E9" s="23">
        <v>130</v>
      </c>
      <c r="F9" s="23" t="s">
        <v>47</v>
      </c>
      <c r="G9" s="23" t="s">
        <v>41</v>
      </c>
      <c r="H9" s="23" t="s">
        <v>27</v>
      </c>
      <c r="I9" s="23" t="s">
        <v>28</v>
      </c>
      <c r="J9" s="24" t="s">
        <v>36</v>
      </c>
    </row>
    <row r="10" spans="1:12" x14ac:dyDescent="0.25">
      <c r="A10" s="31"/>
      <c r="B10" s="3" t="s">
        <v>19</v>
      </c>
      <c r="C10" s="3">
        <v>943</v>
      </c>
      <c r="D10" s="4" t="s">
        <v>24</v>
      </c>
      <c r="E10" s="15">
        <v>200</v>
      </c>
      <c r="F10" s="15" t="s">
        <v>48</v>
      </c>
      <c r="G10" s="15" t="s">
        <v>29</v>
      </c>
      <c r="H10" s="15" t="s">
        <v>20</v>
      </c>
      <c r="I10" s="15" t="s">
        <v>20</v>
      </c>
      <c r="J10" s="25" t="s">
        <v>30</v>
      </c>
    </row>
    <row r="11" spans="1:12" x14ac:dyDescent="0.25">
      <c r="A11" s="31"/>
      <c r="B11" s="3" t="s">
        <v>21</v>
      </c>
      <c r="C11" s="3"/>
      <c r="D11" s="4" t="s">
        <v>25</v>
      </c>
      <c r="E11" s="15" t="s">
        <v>31</v>
      </c>
      <c r="F11" s="15" t="s">
        <v>49</v>
      </c>
      <c r="G11" s="15" t="s">
        <v>32</v>
      </c>
      <c r="H11" s="15" t="s">
        <v>46</v>
      </c>
      <c r="I11" s="15" t="s">
        <v>45</v>
      </c>
      <c r="J11" s="25" t="s">
        <v>37</v>
      </c>
    </row>
    <row r="12" spans="1:12" ht="16.5" thickBot="1" x14ac:dyDescent="0.3">
      <c r="A12" s="32"/>
      <c r="B12" s="11"/>
      <c r="C12" s="11"/>
      <c r="D12" s="12"/>
      <c r="E12" s="26"/>
      <c r="F12" s="27">
        <f>F9+F10+F11</f>
        <v>14.46</v>
      </c>
      <c r="G12" s="27">
        <f>G9+G10+G11</f>
        <v>258.24400000000003</v>
      </c>
      <c r="H12" s="27">
        <f t="shared" ref="H12:J12" si="1">H9+H10+H11</f>
        <v>8.3249999999999993</v>
      </c>
      <c r="I12" s="27">
        <f t="shared" si="1"/>
        <v>4.8050000000000006</v>
      </c>
      <c r="J12" s="27">
        <f t="shared" si="1"/>
        <v>55.317</v>
      </c>
    </row>
    <row r="13" spans="1:12" x14ac:dyDescent="0.25">
      <c r="F13" s="13">
        <f>F8+F12</f>
        <v>60.187999999999995</v>
      </c>
      <c r="G13" s="13">
        <f t="shared" ref="G13:J13" si="2">G8+G12</f>
        <v>752.61400000000003</v>
      </c>
      <c r="H13" s="13">
        <f t="shared" si="2"/>
        <v>32.481999999999999</v>
      </c>
      <c r="I13" s="13">
        <f t="shared" si="2"/>
        <v>26.431999999999999</v>
      </c>
      <c r="J13" s="13">
        <f t="shared" si="2"/>
        <v>108.749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Admin</cp:lastModifiedBy>
  <dcterms:created xsi:type="dcterms:W3CDTF">2025-09-02T06:57:36Z</dcterms:created>
  <dcterms:modified xsi:type="dcterms:W3CDTF">2025-11-07T06:11:43Z</dcterms:modified>
</cp:coreProperties>
</file>