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3" i="1" l="1"/>
  <c r="G14" i="1" l="1"/>
  <c r="H14" i="1"/>
  <c r="I14" i="1"/>
  <c r="J14" i="1"/>
  <c r="F14" i="1"/>
  <c r="F9" i="1"/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<sst xmlns="http://schemas.openxmlformats.org/spreadsheetml/2006/main" count="57" uniqueCount="53">
  <si>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</si>
  <si>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</si>
  <si>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</si>
  <si>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</si>
  <si>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</si>
  <si>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</si>
  <si>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</si>
  <si>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</si>
  <si>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</si>
  <si>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</si>
  <si>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</si>
  <si>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</si>
  <si>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</si>
  <si>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</si>
  <si>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</si>
  <si>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</si>
  <si>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</si>
  <si>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</si>
  <si>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</si>
  <si>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</si>
  <si>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</si>
  <si>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</si>
  <si>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</si>
  <si>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</si>
  <si>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</si>
  <si>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</si>
  <si>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</si>
  <si>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</si>
  <si>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</si>
  <si>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</si>
  <si>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</si>
  <si>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</si>
  <si>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</si>
  <si>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</si>
  <si>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</si>
  <si>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</si>
  <si>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</si>
  <si>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</si>
  <si>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</si>
  <si>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</si>
  <si>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</si>
  <si>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160,65</t>
  </si>
  <si>
    <t>3,21</t>
  </si>
  <si>
    <t>6,58</t>
  </si>
  <si>
    <t>40</t>
  </si>
  <si>
    <t>10</t>
  </si>
  <si>
    <t>3,04</t>
  </si>
  <si>
    <t>0,32</t>
  </si>
  <si>
    <t>19,68</t>
  </si>
  <si>
    <t>10,32</t>
  </si>
  <si>
    <t>1,66</t>
  </si>
  <si>
    <t>2,48</t>
  </si>
  <si>
    <t>МБОУ " 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</si>
</sst>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34" t="s">
        <v>52</v>
      </c>
      <c r="C1" s="35"/>
      <c r="D1" s="36"/>
      <c r="E1" s="1" t="s">
        <v>1</v>
      </c>
      <c r="F1" s="2"/>
      <c r="I1" s="1" t="s">
        <v>2</v>
      </c>
      <c r="J1" s="3">
        <v>45930</v>
      </c>
    </row>
    <row r="2" spans="1:10" ht="7.5" customHeight="1" x14ac:dyDescent="0.25"/>
    <row r="3" spans="1:10" ht="31.5" x14ac:dyDescent="0.25">
      <c r="A3" s="29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37" t="s">
        <v>24</v>
      </c>
      <c r="B4" s="11" t="s">
        <v>13</v>
      </c>
      <c r="C4" s="11">
        <v>34</v>
      </c>
      <c r="D4" s="5" t="s">
        <v>14</v>
      </c>
      <c r="E4" s="11">
        <v>60</v>
      </c>
      <c r="F4" s="20">
        <v>5.93</v>
      </c>
      <c r="G4" s="11">
        <v>24.521999999999998</v>
      </c>
      <c r="H4" s="11">
        <v>0.98399999999999999</v>
      </c>
      <c r="I4" s="11">
        <v>3.0630000000000002</v>
      </c>
      <c r="J4" s="21">
        <v>1.7729999999999999</v>
      </c>
    </row>
    <row r="5" spans="1:10" x14ac:dyDescent="0.25">
      <c r="A5" s="38"/>
      <c r="B5" s="12" t="s">
        <v>15</v>
      </c>
      <c r="C5" s="12" t="s">
        <v>16</v>
      </c>
      <c r="D5" s="6" t="s">
        <v>31</v>
      </c>
      <c r="E5" s="12">
        <v>90</v>
      </c>
      <c r="F5" s="22">
        <v>36.78</v>
      </c>
      <c r="G5" s="12">
        <v>225</v>
      </c>
      <c r="H5" s="12">
        <v>16.2</v>
      </c>
      <c r="I5" s="12">
        <v>12.6</v>
      </c>
      <c r="J5" s="23">
        <v>11.446999999999999</v>
      </c>
    </row>
    <row r="6" spans="1:10" x14ac:dyDescent="0.25">
      <c r="A6" s="38"/>
      <c r="B6" s="12" t="s">
        <v>17</v>
      </c>
      <c r="C6" s="12">
        <v>299</v>
      </c>
      <c r="D6" s="6" t="s">
        <v>18</v>
      </c>
      <c r="E6" s="12">
        <v>153</v>
      </c>
      <c r="F6" s="22">
        <v>18.341999999999999</v>
      </c>
      <c r="G6" s="13" t="s">
        <v>41</v>
      </c>
      <c r="H6" s="13" t="s">
        <v>42</v>
      </c>
      <c r="I6" s="13" t="s">
        <v>43</v>
      </c>
      <c r="J6" s="23">
        <v>22.49</v>
      </c>
    </row>
    <row r="7" spans="1:10" x14ac:dyDescent="0.25">
      <c r="A7" s="38"/>
      <c r="B7" s="12" t="s">
        <v>21</v>
      </c>
      <c r="C7" s="14">
        <v>958</v>
      </c>
      <c r="D7" s="7" t="s">
        <v>19</v>
      </c>
      <c r="E7" s="14">
        <v>200</v>
      </c>
      <c r="F7" s="24" t="s">
        <v>49</v>
      </c>
      <c r="G7" s="15" t="s">
        <v>32</v>
      </c>
      <c r="H7" s="15">
        <v>2.88</v>
      </c>
      <c r="I7" s="15" t="s">
        <v>33</v>
      </c>
      <c r="J7" s="25">
        <v>3</v>
      </c>
    </row>
    <row r="8" spans="1:10" x14ac:dyDescent="0.25">
      <c r="A8" s="38"/>
      <c r="B8" s="12" t="s">
        <v>29</v>
      </c>
      <c r="C8" s="12"/>
      <c r="D8" s="6" t="s">
        <v>34</v>
      </c>
      <c r="E8" s="12">
        <v>40</v>
      </c>
      <c r="F8" s="22" t="s">
        <v>51</v>
      </c>
      <c r="G8" s="13">
        <v>94.8</v>
      </c>
      <c r="H8" s="13" t="s">
        <v>28</v>
      </c>
      <c r="I8" s="13">
        <v>0.48</v>
      </c>
      <c r="J8" s="23">
        <v>19.16</v>
      </c>
    </row>
    <row r="9" spans="1:10" ht="16.5" thickBot="1" x14ac:dyDescent="0.3">
      <c r="A9" s="39"/>
      <c r="B9" s="12" t="s">
        <v>30</v>
      </c>
      <c r="C9" s="12"/>
      <c r="D9" s="6"/>
      <c r="E9" s="12"/>
      <c r="F9" s="22">
        <f>SUM(F4:F8)</f>
        <v>61.052</v>
      </c>
      <c r="G9" s="16">
        <f>G8+G7+G6+G5+G4</f>
        <v>551.572</v>
      </c>
      <c r="H9" s="16">
        <f>H8+H7+H6+H5+H4</f>
        <v>24.594000000000001</v>
      </c>
      <c r="I9" s="16">
        <f>I8+I7+I6+I5+I4</f>
        <v>23.926999999999996</v>
      </c>
      <c r="J9" s="16">
        <f>J8+J7+J6+J5+J4</f>
        <v>57.87</v>
      </c>
    </row>
    <row r="10" spans="1:10" ht="31.5" x14ac:dyDescent="0.25">
      <c r="A10" s="40" t="s">
        <v>25</v>
      </c>
      <c r="B10" s="30" t="s">
        <v>20</v>
      </c>
      <c r="C10" s="30">
        <v>384</v>
      </c>
      <c r="D10" s="8" t="s">
        <v>40</v>
      </c>
      <c r="E10" s="12">
        <v>130</v>
      </c>
      <c r="F10" s="26" t="s">
        <v>49</v>
      </c>
      <c r="G10" s="17" t="s">
        <v>35</v>
      </c>
      <c r="H10" s="17" t="s">
        <v>36</v>
      </c>
      <c r="I10" s="17" t="s">
        <v>37</v>
      </c>
      <c r="J10" s="27" t="s">
        <v>38</v>
      </c>
    </row>
    <row r="11" spans="1:10" x14ac:dyDescent="0.25">
      <c r="A11" s="38"/>
      <c r="B11" s="12" t="s">
        <v>21</v>
      </c>
      <c r="C11" s="12">
        <v>943</v>
      </c>
      <c r="D11" s="6" t="s">
        <v>26</v>
      </c>
      <c r="E11" s="12">
        <v>200</v>
      </c>
      <c r="F11" s="22" t="s">
        <v>50</v>
      </c>
      <c r="G11" s="13" t="s">
        <v>44</v>
      </c>
      <c r="H11" s="13" t="s">
        <v>22</v>
      </c>
      <c r="I11" s="13" t="s">
        <v>22</v>
      </c>
      <c r="J11" s="28" t="s">
        <v>45</v>
      </c>
    </row>
    <row r="12" spans="1:10" x14ac:dyDescent="0.25">
      <c r="A12" s="38"/>
      <c r="B12" s="12" t="s">
        <v>23</v>
      </c>
      <c r="C12" s="12"/>
      <c r="D12" s="6" t="s">
        <v>39</v>
      </c>
      <c r="E12" s="12">
        <v>40</v>
      </c>
      <c r="F12" s="22" t="s">
        <v>51</v>
      </c>
      <c r="G12" s="13" t="s">
        <v>27</v>
      </c>
      <c r="H12" s="13" t="s">
        <v>46</v>
      </c>
      <c r="I12" s="13" t="s">
        <v>47</v>
      </c>
      <c r="J12" s="28" t="s">
        <v>48</v>
      </c>
    </row>
    <row r="13" spans="1:10" ht="16.5" thickBot="1" x14ac:dyDescent="0.3">
      <c r="A13" s="39"/>
      <c r="B13" s="31"/>
      <c r="C13" s="31"/>
      <c r="D13" s="9"/>
      <c r="E13" s="18"/>
      <c r="F13" s="32">
        <f>F10+F11+F12</f>
        <v>14.46</v>
      </c>
      <c r="G13" s="19">
        <f>G12+G11+G10</f>
        <v>266.24400000000003</v>
      </c>
      <c r="H13" s="19">
        <f t="shared" ref="H13:J13" si="0">H12+H11+H10</f>
        <v>8.3249999999999993</v>
      </c>
      <c r="I13" s="19">
        <f t="shared" si="0"/>
        <v>4.8050000000000006</v>
      </c>
      <c r="J13" s="19">
        <f t="shared" si="0"/>
        <v>54.308999999999997</v>
      </c>
    </row>
    <row r="14" spans="1:10" x14ac:dyDescent="0.25">
      <c r="E14" s="10"/>
      <c r="F14" s="33">
        <f>F9+F13</f>
        <v>75.512</v>
      </c>
      <c r="G14" s="33">
        <f t="shared" ref="G14:J14" si="1">G9+G13</f>
        <v>817.81600000000003</v>
      </c>
      <c r="H14" s="33">
        <f t="shared" si="1"/>
        <v>32.918999999999997</v>
      </c>
      <c r="I14" s="33">
        <f t="shared" si="1"/>
        <v>28.731999999999996</v>
      </c>
      <c r="J14" s="33">
        <f t="shared" si="1"/>
        <v>112.179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2023-01-07T17:12:24Z</dcterms:created>
  <dcterms:modified xsi:type="dcterms:W3CDTF">2025-09-26T05:20:37Z</dcterms:modified>
</cp:coreProperties>
</file>