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8" i="1"/>
  <c r="J38"/>
  <c r="H38"/>
  <c r="J31"/>
  <c r="H31"/>
  <c r="I31"/>
  <c r="G31"/>
  <c r="H24"/>
  <c r="I24"/>
  <c r="J24"/>
  <c r="H18"/>
  <c r="I18"/>
  <c r="J18"/>
  <c r="G18"/>
</calcChain>
</file>

<file path=xl/sharedStrings.xml><?xml version="1.0" encoding="utf-8"?>
<sst xmlns="http://schemas.openxmlformats.org/spreadsheetml/2006/main" count="86" uniqueCount="76">
  <si>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</si>
  <si>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</si>
  <si>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</si>
  <si>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</si>
  <si>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</si>
  <si>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</si>
  <si>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</si>
  <si>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</si>
  <si>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</si>
  <si>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</si>
  <si>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</si>
  <si>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</si>
  <si>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</si>
  <si>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</si>
  <si>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</si>
  <si>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</si>
  <si>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</si>
  <si>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</si>
  <si>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</si>
  <si>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</si>
  <si>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</si>
  <si>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</si>
  <si>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</si>
  <si>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</si>
  <si>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</si>
  <si>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</si>
  <si>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</si>
  <si>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</si>
  <si>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</si>
  <si>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</si>
  <si>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</si>
  <si>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</si>
  <si>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</si>
  <si>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</si>
  <si>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</si>
  <si>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</si>
  <si>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8</t>
  </si>
  <si>
    <t>плоды свежие(яблоки)</t>
  </si>
  <si>
    <t>0,01</t>
  </si>
  <si>
    <t>55,01</t>
  </si>
  <si>
    <t>9</t>
  </si>
  <si>
    <t>0,07</t>
  </si>
  <si>
    <t>0,79</t>
  </si>
  <si>
    <t>3,1</t>
  </si>
  <si>
    <t>6,71</t>
  </si>
  <si>
    <t>21</t>
  </si>
  <si>
    <t>1,89</t>
  </si>
  <si>
    <t>0,3</t>
  </si>
  <si>
    <t>14,13</t>
  </si>
  <si>
    <t>чай  черный пакетизированный с сахаром</t>
  </si>
  <si>
    <t>200/8</t>
  </si>
  <si>
    <t>16,22</t>
  </si>
  <si>
    <t>10  марта 2022</t>
  </si>
  <si>
    <t xml:space="preserve">сыр порциями </t>
  </si>
  <si>
    <t xml:space="preserve">гречка с фаршем и овощами </t>
  </si>
  <si>
    <t>чай с сахаром, лимоном</t>
  </si>
  <si>
    <t>160</t>
  </si>
  <si>
    <t>200\8\5</t>
  </si>
  <si>
    <t>578</t>
  </si>
  <si>
    <t>салат столичный с соусом переменка</t>
  </si>
  <si>
    <t xml:space="preserve">салат из свеклы с сыром, соусом переменка </t>
  </si>
  <si>
    <t xml:space="preserve">щи из свежей капусты с картофелем </t>
  </si>
  <si>
    <t>птица запеченная (цыплята)</t>
  </si>
  <si>
    <t>404</t>
  </si>
  <si>
    <t>80/8/8</t>
  </si>
  <si>
    <t xml:space="preserve">горбуша (филе) запечёная с сыром, соусом переменка </t>
  </si>
  <si>
    <t>249</t>
  </si>
  <si>
    <t xml:space="preserve">люля-кебаб </t>
  </si>
  <si>
    <t>207</t>
  </si>
  <si>
    <t xml:space="preserve">мясо по-милански </t>
  </si>
  <si>
    <t>319</t>
  </si>
  <si>
    <t xml:space="preserve">буритос с курицей и сыром (с соусом переменка и морковью) </t>
  </si>
  <si>
    <t>467</t>
  </si>
  <si>
    <t xml:space="preserve">каша гречневая вязкая </t>
  </si>
  <si>
    <t xml:space="preserve">макаронные изделия отварные 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</si>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</sst>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6" xfId="0" applyNumberFormat="1" applyFill="1" applyBorder="1" applyAlignment="1" applyProtection="1">
      <alignment horizontal="center"/>
      <protection locked="0"/>
    </xf>
    <xf numFmtId="1" fontId="4" fillId="4" borderId="16" xfId="0" applyNumberFormat="1" applyFont="1" applyFill="1" applyBorder="1" applyAlignment="1" applyProtection="1">
      <alignment horizontal="center"/>
      <protection locked="0"/>
    </xf>
    <xf numFmtId="1" fontId="0" fillId="4" borderId="10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0" xfId="0" applyFont="1" applyFill="1"/>
    <xf numFmtId="49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Alignment="1" applyProtection="1">
      <alignment horizontal="center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>
      <alignment horizontal="center" wrapText="1"/>
    </xf>
    <xf numFmtId="0" fontId="1" fillId="4" borderId="20" xfId="0" applyFont="1" applyFill="1" applyBorder="1" applyAlignment="1">
      <alignment horizontal="center" wrapText="1"/>
    </xf>
    <xf numFmtId="0" fontId="0" fillId="4" borderId="18" xfId="0" applyFill="1" applyBorder="1" applyAlignment="1" applyProtection="1">
      <alignment wrapText="1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49" fontId="0" fillId="4" borderId="8" xfId="0" applyNumberFormat="1" applyFill="1" applyBorder="1" applyAlignment="1" applyProtection="1">
      <alignment horizontal="center"/>
      <protection locked="0"/>
    </xf>
    <xf numFmtId="0" fontId="0" fillId="4" borderId="16" xfId="0" applyFill="1" applyBorder="1" applyAlignment="1" applyProtection="1">
      <alignment wrapText="1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0" fillId="4" borderId="4" xfId="0" applyFill="1" applyBorder="1" applyAlignment="1" applyProtection="1">
      <alignment wrapText="1"/>
      <protection locked="0"/>
    </xf>
    <xf numFmtId="49" fontId="0" fillId="4" borderId="17" xfId="0" applyNumberFormat="1" applyFill="1" applyBorder="1" applyAlignment="1" applyProtection="1">
      <alignment horizontal="center"/>
      <protection locked="0"/>
    </xf>
    <xf numFmtId="0" fontId="4" fillId="4" borderId="19" xfId="0" applyFont="1" applyFill="1" applyBorder="1" applyAlignment="1">
      <alignment horizontal="center" wrapText="1"/>
    </xf>
    <xf numFmtId="0" fontId="4" fillId="4" borderId="20" xfId="0" applyFont="1" applyFill="1" applyBorder="1" applyAlignment="1">
      <alignment horizontal="center" wrapText="1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>
      <alignment wrapText="1"/>
    </xf>
    <xf numFmtId="0" fontId="1" fillId="4" borderId="22" xfId="0" applyFont="1" applyFill="1" applyBorder="1" applyAlignment="1">
      <alignment wrapText="1"/>
    </xf>
    <xf numFmtId="2" fontId="4" fillId="4" borderId="4" xfId="0" applyNumberFormat="1" applyFont="1" applyFill="1" applyBorder="1" applyAlignment="1" applyProtection="1">
      <alignment horizontal="center"/>
      <protection locked="0"/>
    </xf>
    <xf numFmtId="49" fontId="4" fillId="4" borderId="8" xfId="0" applyNumberFormat="1" applyFont="1" applyFill="1" applyBorder="1" applyAlignment="1" applyProtection="1">
      <alignment horizontal="center"/>
      <protection locked="0"/>
    </xf>
    <xf numFmtId="49" fontId="2" fillId="4" borderId="8" xfId="0" applyNumberFormat="1" applyFont="1" applyFill="1" applyBorder="1" applyAlignment="1" applyProtection="1">
      <alignment horizontal="center"/>
      <protection locked="0"/>
    </xf>
    <xf numFmtId="2" fontId="4" fillId="4" borderId="1" xfId="0" applyNumberFormat="1" applyFont="1" applyFill="1" applyBorder="1" applyAlignment="1" applyProtection="1">
      <alignment horizontal="center"/>
      <protection locked="0"/>
    </xf>
    <xf numFmtId="49" fontId="0" fillId="4" borderId="16" xfId="0" applyNumberFormat="1" applyFill="1" applyBorder="1" applyAlignment="1" applyProtection="1">
      <alignment horizontal="center"/>
      <protection locked="0"/>
    </xf>
    <xf numFmtId="2" fontId="0" fillId="4" borderId="16" xfId="0" applyNumberFormat="1" applyFill="1" applyBorder="1" applyAlignment="1" applyProtection="1">
      <alignment horizontal="center"/>
      <protection locked="0"/>
    </xf>
    <xf numFmtId="2" fontId="4" fillId="4" borderId="16" xfId="0" applyNumberFormat="1" applyFont="1" applyFill="1" applyBorder="1" applyAlignment="1" applyProtection="1">
      <alignment horizontal="center"/>
      <protection locked="0"/>
    </xf>
    <xf numFmtId="49" fontId="4" fillId="4" borderId="16" xfId="0" applyNumberFormat="1" applyFont="1" applyFill="1" applyBorder="1" applyAlignment="1" applyProtection="1">
      <alignment horizontal="center"/>
      <protection locked="0"/>
    </xf>
    <xf numFmtId="49" fontId="4" fillId="4" borderId="17" xfId="0" applyNumberFormat="1" applyFont="1" applyFill="1" applyBorder="1" applyAlignment="1" applyProtection="1">
      <alignment horizontal="center"/>
      <protection locked="0"/>
    </xf>
    <xf numFmtId="0" fontId="0" fillId="4" borderId="10" xfId="0" applyFill="1" applyBorder="1" applyAlignment="1" applyProtection="1">
      <alignment wrapText="1"/>
      <protection locked="0"/>
    </xf>
    <xf numFmtId="49" fontId="0" fillId="4" borderId="10" xfId="0" applyNumberFormat="1" applyFill="1" applyBorder="1" applyAlignment="1" applyProtection="1">
      <alignment horizontal="center"/>
      <protection locked="0"/>
    </xf>
    <xf numFmtId="2" fontId="0" fillId="4" borderId="1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A8" zoomScale="88" zoomScaleNormal="88" workbookViewId="0">
      <selection activeCell="M33" sqref="M3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>
        <v>167</v>
      </c>
      <c r="C1" s="43"/>
      <c r="D1" s="44"/>
      <c r="E1" t="s">
        <v>22</v>
      </c>
      <c r="F1" s="15"/>
      <c r="I1" t="s">
        <v>1</v>
      </c>
      <c r="J1" s="30" t="s">
        <v>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/>
      <c r="D4" s="45" t="s">
        <v>54</v>
      </c>
      <c r="E4" s="46" t="s">
        <v>56</v>
      </c>
      <c r="F4" s="47"/>
      <c r="G4" s="48">
        <v>371</v>
      </c>
      <c r="H4" s="49">
        <v>15.965</v>
      </c>
      <c r="I4" s="50">
        <v>17.094000000000001</v>
      </c>
      <c r="J4" s="49">
        <v>38.414000000000001</v>
      </c>
    </row>
    <row r="5" spans="1:10" ht="15" thickBot="1">
      <c r="A5" s="7"/>
      <c r="B5" s="10"/>
      <c r="C5" s="3"/>
      <c r="D5" s="51"/>
      <c r="E5" s="32"/>
      <c r="F5" s="52"/>
      <c r="G5" s="32"/>
      <c r="H5" s="34"/>
      <c r="I5" s="34"/>
      <c r="J5" s="53"/>
    </row>
    <row r="6" spans="1:10" ht="15" thickBot="1">
      <c r="A6" s="7"/>
      <c r="B6" s="1" t="s">
        <v>12</v>
      </c>
      <c r="C6" s="2"/>
      <c r="D6" s="54" t="s">
        <v>55</v>
      </c>
      <c r="E6" s="37" t="s">
        <v>57</v>
      </c>
      <c r="F6" s="55"/>
      <c r="G6" s="31">
        <v>34</v>
      </c>
      <c r="H6" s="49">
        <v>6.6000000000000003E-2</v>
      </c>
      <c r="I6" s="50">
        <v>0.01</v>
      </c>
      <c r="J6" s="49">
        <v>8.1389999999999993</v>
      </c>
    </row>
    <row r="7" spans="1:10" ht="15" thickBot="1">
      <c r="A7" s="7"/>
      <c r="B7" s="1" t="s">
        <v>23</v>
      </c>
      <c r="C7" s="2"/>
      <c r="D7" s="56" t="s">
        <v>30</v>
      </c>
      <c r="E7" s="57">
        <v>20</v>
      </c>
      <c r="F7" s="55"/>
      <c r="G7" s="31">
        <v>44</v>
      </c>
      <c r="H7" s="34" t="s">
        <v>33</v>
      </c>
      <c r="I7" s="34" t="s">
        <v>34</v>
      </c>
      <c r="J7" s="53" t="s">
        <v>40</v>
      </c>
    </row>
    <row r="8" spans="1:10" ht="15" thickBot="1">
      <c r="A8" s="7"/>
      <c r="B8" s="1"/>
      <c r="C8" s="2"/>
      <c r="D8" s="56" t="s">
        <v>31</v>
      </c>
      <c r="E8" s="58">
        <v>20</v>
      </c>
      <c r="F8" s="55"/>
      <c r="G8" s="31">
        <v>47</v>
      </c>
      <c r="H8" s="49">
        <v>1.52</v>
      </c>
      <c r="I8" s="50">
        <v>0.16</v>
      </c>
      <c r="J8" s="49">
        <v>9.84</v>
      </c>
    </row>
    <row r="9" spans="1:10" ht="14.4" customHeight="1" thickBot="1">
      <c r="A9" s="7"/>
      <c r="B9" s="2" t="s">
        <v>27</v>
      </c>
      <c r="C9" s="2"/>
      <c r="D9" s="59" t="s">
        <v>37</v>
      </c>
      <c r="E9" s="57">
        <v>100</v>
      </c>
      <c r="F9" s="55"/>
      <c r="G9" s="31">
        <v>59</v>
      </c>
      <c r="H9" s="34" t="s">
        <v>42</v>
      </c>
      <c r="I9" s="34" t="s">
        <v>43</v>
      </c>
      <c r="J9" s="53" t="s">
        <v>44</v>
      </c>
    </row>
    <row r="10" spans="1:10" ht="15" thickBot="1">
      <c r="A10" s="7"/>
      <c r="B10" s="16"/>
      <c r="C10" s="16"/>
      <c r="D10" s="45" t="s">
        <v>53</v>
      </c>
      <c r="E10" s="58">
        <v>10</v>
      </c>
      <c r="F10" s="55"/>
      <c r="G10" s="37">
        <v>35</v>
      </c>
      <c r="H10" s="49">
        <v>2.63</v>
      </c>
      <c r="I10" s="50">
        <v>2.66</v>
      </c>
      <c r="J10" s="60"/>
    </row>
    <row r="11" spans="1:10" ht="15" thickBot="1">
      <c r="A11" s="7"/>
      <c r="B11" s="9"/>
      <c r="C11" s="9"/>
      <c r="D11" s="19"/>
      <c r="E11" s="28" t="s">
        <v>28</v>
      </c>
      <c r="F11" s="28" t="s">
        <v>39</v>
      </c>
      <c r="G11" s="29" t="s">
        <v>58</v>
      </c>
      <c r="H11" s="61">
        <v>21.581</v>
      </c>
      <c r="I11" s="62">
        <v>20.524000000000001</v>
      </c>
      <c r="J11" s="61">
        <v>75.192999999999998</v>
      </c>
    </row>
    <row r="12" spans="1:10">
      <c r="A12" s="4" t="s">
        <v>13</v>
      </c>
      <c r="B12" s="11" t="s">
        <v>20</v>
      </c>
      <c r="C12" s="6"/>
      <c r="D12" s="17"/>
      <c r="E12" s="20"/>
      <c r="F12" s="21"/>
      <c r="G12" s="20"/>
      <c r="H12" s="20"/>
      <c r="I12" s="20"/>
    </row>
    <row r="13" spans="1:10">
      <c r="A13" s="7"/>
      <c r="B13" s="2"/>
      <c r="C13" s="2"/>
      <c r="D13" s="18"/>
      <c r="E13" s="22"/>
      <c r="F13" s="23"/>
      <c r="G13" s="22"/>
      <c r="H13" s="22"/>
      <c r="I13" s="22"/>
      <c r="J13" s="24"/>
    </row>
    <row r="14" spans="1:10" ht="15" thickBot="1">
      <c r="A14" s="8"/>
      <c r="B14" s="9"/>
      <c r="C14" s="9"/>
      <c r="D14" s="19"/>
      <c r="E14" s="25"/>
      <c r="F14" s="26"/>
      <c r="G14" s="25"/>
      <c r="H14" s="25"/>
      <c r="I14" s="25"/>
      <c r="J14" s="27"/>
    </row>
    <row r="15" spans="1:10" ht="15" thickBot="1">
      <c r="A15" s="7" t="s">
        <v>14</v>
      </c>
      <c r="B15" s="10" t="s">
        <v>15</v>
      </c>
      <c r="C15" s="3"/>
      <c r="D15" s="59" t="s">
        <v>37</v>
      </c>
      <c r="E15" s="31">
        <v>130</v>
      </c>
      <c r="F15" s="55"/>
      <c r="G15" s="31">
        <v>61</v>
      </c>
      <c r="H15" s="49">
        <v>0.52</v>
      </c>
      <c r="I15" s="49">
        <v>0.52</v>
      </c>
      <c r="J15" s="49">
        <v>12.74</v>
      </c>
    </row>
    <row r="16" spans="1:10" ht="15" thickBot="1">
      <c r="A16" s="7"/>
      <c r="B16" s="10"/>
      <c r="C16" s="3"/>
      <c r="D16" s="64" t="s">
        <v>59</v>
      </c>
      <c r="E16" s="57">
        <v>60</v>
      </c>
      <c r="F16" s="52"/>
      <c r="G16" s="32">
        <v>120</v>
      </c>
      <c r="H16" s="49">
        <v>3.97</v>
      </c>
      <c r="I16" s="50">
        <v>9.67</v>
      </c>
      <c r="J16" s="49">
        <v>4.0490000000000004</v>
      </c>
    </row>
    <row r="17" spans="1:10" ht="15" thickBot="1">
      <c r="A17" s="7"/>
      <c r="B17" s="10"/>
      <c r="C17" s="3"/>
      <c r="D17" s="65" t="s">
        <v>60</v>
      </c>
      <c r="E17" s="58">
        <v>85</v>
      </c>
      <c r="F17" s="66"/>
      <c r="G17" s="40">
        <v>96</v>
      </c>
      <c r="H17" s="50">
        <v>4.4080000000000004</v>
      </c>
      <c r="I17" s="50">
        <v>5.798</v>
      </c>
      <c r="J17" s="50">
        <v>6.282</v>
      </c>
    </row>
    <row r="18" spans="1:10" ht="15" thickBot="1">
      <c r="A18" s="7"/>
      <c r="B18" s="10"/>
      <c r="C18" s="3"/>
      <c r="D18" s="59"/>
      <c r="E18" s="33" t="s">
        <v>32</v>
      </c>
      <c r="F18" s="66"/>
      <c r="G18" s="33">
        <f>AVERAGE(G15:G17)</f>
        <v>92.333333333333329</v>
      </c>
      <c r="H18" s="66">
        <f t="shared" ref="H18:J18" si="0">AVERAGE(H15:H17)</f>
        <v>2.9659999999999997</v>
      </c>
      <c r="I18" s="66">
        <f t="shared" si="0"/>
        <v>5.3293333333333335</v>
      </c>
      <c r="J18" s="66">
        <f t="shared" si="0"/>
        <v>7.6903333333333341</v>
      </c>
    </row>
    <row r="19" spans="1:10" ht="15" thickBot="1">
      <c r="A19" s="7"/>
      <c r="B19" s="1" t="s">
        <v>16</v>
      </c>
      <c r="C19" s="2"/>
      <c r="D19" s="64" t="s">
        <v>61</v>
      </c>
      <c r="E19" s="57">
        <v>200</v>
      </c>
      <c r="F19" s="55"/>
      <c r="G19" s="31">
        <v>73</v>
      </c>
      <c r="H19" s="49">
        <v>1.454</v>
      </c>
      <c r="I19" s="50">
        <v>4.1559999999999997</v>
      </c>
      <c r="J19" s="49">
        <v>7.1520000000000001</v>
      </c>
    </row>
    <row r="20" spans="1:10" ht="15" thickBot="1">
      <c r="A20" s="7"/>
      <c r="B20" s="1" t="s">
        <v>17</v>
      </c>
      <c r="C20" s="2"/>
      <c r="D20" s="64" t="s">
        <v>62</v>
      </c>
      <c r="E20" s="57">
        <v>110</v>
      </c>
      <c r="F20" s="34"/>
      <c r="G20" s="34" t="s">
        <v>63</v>
      </c>
      <c r="H20" s="49">
        <v>29.061</v>
      </c>
      <c r="I20" s="50">
        <v>31.895</v>
      </c>
      <c r="J20" s="49">
        <v>7.9000000000000001E-2</v>
      </c>
    </row>
    <row r="21" spans="1:10" ht="29.4" thickBot="1">
      <c r="A21" s="7"/>
      <c r="B21" s="1"/>
      <c r="C21" s="2"/>
      <c r="D21" s="64" t="s">
        <v>65</v>
      </c>
      <c r="E21" s="57" t="s">
        <v>64</v>
      </c>
      <c r="F21" s="34"/>
      <c r="G21" s="34" t="s">
        <v>66</v>
      </c>
      <c r="H21" s="49">
        <v>20.581</v>
      </c>
      <c r="I21" s="50">
        <v>17.087</v>
      </c>
      <c r="J21" s="49">
        <v>3.1459999999999999</v>
      </c>
    </row>
    <row r="22" spans="1:10" ht="15" thickBot="1">
      <c r="A22" s="7"/>
      <c r="B22" s="1"/>
      <c r="C22" s="2"/>
      <c r="D22" s="64" t="s">
        <v>67</v>
      </c>
      <c r="E22" s="57">
        <v>80</v>
      </c>
      <c r="F22" s="34"/>
      <c r="G22" s="34" t="s">
        <v>68</v>
      </c>
      <c r="H22" s="49">
        <v>14.414</v>
      </c>
      <c r="I22" s="50">
        <v>14.285</v>
      </c>
      <c r="J22" s="49">
        <v>5.75</v>
      </c>
    </row>
    <row r="23" spans="1:10" ht="15" thickBot="1">
      <c r="A23" s="7"/>
      <c r="B23" s="1"/>
      <c r="C23" s="2"/>
      <c r="D23" s="64" t="s">
        <v>69</v>
      </c>
      <c r="E23" s="57">
        <v>175</v>
      </c>
      <c r="F23" s="34"/>
      <c r="G23" s="34" t="s">
        <v>70</v>
      </c>
      <c r="H23" s="49">
        <v>18.815999999999999</v>
      </c>
      <c r="I23" s="50">
        <v>21.283999999999999</v>
      </c>
      <c r="J23" s="49">
        <v>12.561</v>
      </c>
    </row>
    <row r="24" spans="1:10">
      <c r="A24" s="7"/>
      <c r="B24" s="1"/>
      <c r="C24" s="2"/>
      <c r="D24" s="56"/>
      <c r="E24" s="35" t="s">
        <v>32</v>
      </c>
      <c r="F24" s="35"/>
      <c r="G24" s="69">
        <v>294</v>
      </c>
      <c r="H24" s="69">
        <f>AVERAGE(H20:H23)</f>
        <v>20.718</v>
      </c>
      <c r="I24" s="69">
        <f t="shared" ref="I24:J24" si="1">AVERAGE(I20:I23)</f>
        <v>21.137749999999997</v>
      </c>
      <c r="J24" s="69">
        <f t="shared" si="1"/>
        <v>5.3840000000000003</v>
      </c>
    </row>
    <row r="25" spans="1:10" ht="15" customHeight="1" thickBot="1">
      <c r="A25" s="7"/>
      <c r="B25" s="1"/>
      <c r="C25" s="2"/>
      <c r="D25" s="56"/>
      <c r="E25" s="41"/>
      <c r="F25" s="35"/>
      <c r="G25" s="41"/>
      <c r="H25" s="41"/>
      <c r="I25" s="41"/>
      <c r="J25" s="68"/>
    </row>
    <row r="26" spans="1:10" ht="15" customHeight="1" thickBot="1">
      <c r="A26" s="7"/>
      <c r="B26" s="1"/>
      <c r="C26" s="2"/>
      <c r="D26" s="64" t="s">
        <v>71</v>
      </c>
      <c r="E26" s="57">
        <v>160</v>
      </c>
      <c r="F26" s="35"/>
      <c r="G26" s="63" t="s">
        <v>72</v>
      </c>
      <c r="H26" s="49">
        <v>19.190000000000001</v>
      </c>
      <c r="I26" s="50">
        <v>31.338999999999999</v>
      </c>
      <c r="J26" s="49">
        <v>26.303000000000001</v>
      </c>
    </row>
    <row r="27" spans="1:10" ht="15" customHeight="1">
      <c r="A27" s="7"/>
      <c r="B27" s="1"/>
      <c r="C27" s="2"/>
      <c r="D27" s="56"/>
      <c r="E27" s="35"/>
      <c r="F27" s="35"/>
      <c r="G27" s="35"/>
      <c r="H27" s="35"/>
      <c r="I27" s="35"/>
      <c r="J27" s="67"/>
    </row>
    <row r="28" spans="1:10" ht="15" customHeight="1" thickBot="1">
      <c r="A28" s="7"/>
      <c r="B28" s="1"/>
      <c r="C28" s="2"/>
      <c r="D28" s="56"/>
      <c r="E28" s="35"/>
      <c r="F28" s="35"/>
      <c r="G28" s="35"/>
      <c r="H28" s="35"/>
      <c r="I28" s="35"/>
      <c r="J28" s="67"/>
    </row>
    <row r="29" spans="1:10" ht="15" customHeight="1" thickBot="1">
      <c r="A29" s="7"/>
      <c r="B29" s="1" t="s">
        <v>18</v>
      </c>
      <c r="C29" s="2"/>
      <c r="D29" s="64" t="s">
        <v>73</v>
      </c>
      <c r="E29" s="57">
        <v>160</v>
      </c>
      <c r="F29" s="55"/>
      <c r="G29" s="31">
        <v>153</v>
      </c>
      <c r="H29" s="49">
        <v>3.7309999999999999</v>
      </c>
      <c r="I29" s="50">
        <v>4.952</v>
      </c>
      <c r="J29" s="49">
        <v>23.48</v>
      </c>
    </row>
    <row r="30" spans="1:10" ht="30" customHeight="1" thickBot="1">
      <c r="A30" s="7"/>
      <c r="B30" s="1"/>
      <c r="C30" s="2"/>
      <c r="D30" s="65" t="s">
        <v>74</v>
      </c>
      <c r="E30" s="58">
        <v>180</v>
      </c>
      <c r="F30" s="55"/>
      <c r="G30" s="31">
        <v>248</v>
      </c>
      <c r="H30" s="50">
        <v>6.7729999999999997</v>
      </c>
      <c r="I30" s="50">
        <v>5.3620000000000001</v>
      </c>
      <c r="J30" s="50">
        <v>43.133000000000003</v>
      </c>
    </row>
    <row r="31" spans="1:10">
      <c r="A31" s="7"/>
      <c r="B31" s="1"/>
      <c r="C31" s="2"/>
      <c r="D31" s="56"/>
      <c r="E31" s="36" t="s">
        <v>32</v>
      </c>
      <c r="F31" s="69"/>
      <c r="G31" s="69">
        <f>AVERAGE(G29:G30)</f>
        <v>200.5</v>
      </c>
      <c r="H31" s="69">
        <f t="shared" ref="H31:I31" si="2">AVERAGE(H29:H30)</f>
        <v>5.2519999999999998</v>
      </c>
      <c r="I31" s="69">
        <f t="shared" si="2"/>
        <v>5.157</v>
      </c>
      <c r="J31" s="69">
        <f>AVERAGE(J29:J30)</f>
        <v>33.3065</v>
      </c>
    </row>
    <row r="32" spans="1:10">
      <c r="A32" s="7"/>
      <c r="B32" s="1" t="s">
        <v>19</v>
      </c>
      <c r="C32" s="2"/>
      <c r="D32" s="56"/>
      <c r="E32" s="31"/>
      <c r="F32" s="55"/>
      <c r="G32" s="31"/>
      <c r="H32" s="34"/>
      <c r="I32" s="34"/>
      <c r="J32" s="53"/>
    </row>
    <row r="33" spans="1:10">
      <c r="A33" s="7"/>
      <c r="B33" s="1" t="s">
        <v>24</v>
      </c>
      <c r="C33" s="2"/>
      <c r="D33" s="56" t="s">
        <v>31</v>
      </c>
      <c r="E33" s="34" t="s">
        <v>45</v>
      </c>
      <c r="F33" s="55"/>
      <c r="G33" s="31">
        <v>114</v>
      </c>
      <c r="H33" s="34" t="s">
        <v>46</v>
      </c>
      <c r="I33" s="34" t="s">
        <v>47</v>
      </c>
      <c r="J33" s="53" t="s">
        <v>48</v>
      </c>
    </row>
    <row r="34" spans="1:10">
      <c r="A34" s="7"/>
      <c r="B34" s="1" t="s">
        <v>21</v>
      </c>
      <c r="C34" s="2"/>
      <c r="D34" s="56" t="s">
        <v>30</v>
      </c>
      <c r="E34" s="31">
        <v>20</v>
      </c>
      <c r="F34" s="55"/>
      <c r="G34" s="31">
        <v>68</v>
      </c>
      <c r="H34" s="34" t="s">
        <v>46</v>
      </c>
      <c r="I34" s="34" t="s">
        <v>47</v>
      </c>
      <c r="J34" s="53" t="s">
        <v>48</v>
      </c>
    </row>
    <row r="35" spans="1:10" ht="15" thickBot="1">
      <c r="A35" s="7"/>
      <c r="B35" s="16" t="s">
        <v>29</v>
      </c>
      <c r="C35" s="16"/>
      <c r="D35" s="54" t="s">
        <v>49</v>
      </c>
      <c r="E35" s="70" t="s">
        <v>50</v>
      </c>
      <c r="F35" s="71"/>
      <c r="G35" s="37">
        <v>32</v>
      </c>
      <c r="H35" s="70"/>
      <c r="I35" s="70"/>
      <c r="J35" s="60" t="s">
        <v>36</v>
      </c>
    </row>
    <row r="36" spans="1:10" ht="15" thickBot="1">
      <c r="A36" s="7"/>
      <c r="B36" s="16"/>
      <c r="C36" s="16"/>
      <c r="D36" s="45" t="s">
        <v>75</v>
      </c>
      <c r="E36" s="37">
        <v>200</v>
      </c>
      <c r="F36" s="71"/>
      <c r="G36" s="37">
        <v>46</v>
      </c>
      <c r="H36" s="49">
        <v>0.13500000000000001</v>
      </c>
      <c r="I36" s="50">
        <v>2.3E-2</v>
      </c>
      <c r="J36" s="49">
        <v>11.15</v>
      </c>
    </row>
    <row r="37" spans="1:10">
      <c r="A37" s="7"/>
      <c r="B37" s="16"/>
      <c r="C37" s="16"/>
      <c r="D37" s="54"/>
      <c r="E37" s="38" t="s">
        <v>32</v>
      </c>
      <c r="F37" s="72"/>
      <c r="G37" s="38">
        <v>67</v>
      </c>
      <c r="H37" s="73" t="s">
        <v>41</v>
      </c>
      <c r="I37" s="73" t="s">
        <v>38</v>
      </c>
      <c r="J37" s="74" t="s">
        <v>51</v>
      </c>
    </row>
    <row r="38" spans="1:10" ht="26.25" customHeight="1" thickBot="1">
      <c r="A38" s="7"/>
      <c r="B38" s="9"/>
      <c r="C38" s="9"/>
      <c r="D38" s="75"/>
      <c r="E38" s="39" t="s">
        <v>28</v>
      </c>
      <c r="F38" s="76" t="s">
        <v>35</v>
      </c>
      <c r="G38" s="39">
        <v>657</v>
      </c>
      <c r="H38" s="77">
        <f>AVERAGE(H15:H37)</f>
        <v>10.1326</v>
      </c>
      <c r="I38" s="77">
        <f t="shared" ref="I38:J38" si="3">AVERAGE(I15:I37)</f>
        <v>11.866338888888889</v>
      </c>
      <c r="J38" s="77">
        <f t="shared" si="3"/>
        <v>13.480388888888889</v>
      </c>
    </row>
    <row r="39" spans="1:10" ht="14.25" customHeight="1" thickBot="1">
      <c r="A3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2022-03-14T20:03:31Z</dcterms:modified>
</cp:coreProperties>
</file>