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lfia\Downloads\"/>
    </mc:Choice>
  </mc:AlternateContent>
  <xr:revisionPtr revIDLastSave="0" documentId="13_ncr:1_{0A0B44BE-B42F-4FF3-8EAA-9761458C8B98}" xr6:coauthVersionLast="47" xr6:coauthVersionMax="47" xr10:uidLastSave="{00000000-0000-0000-0000-000000000000}"/>
  <bookViews>
    <workbookView xWindow="1152" yWindow="1152" windowWidth="17280" windowHeight="7608" xr2:uid="{00000000-000D-0000-FFFF-FFFF00000000}"/>
  </bookViews>
  <sheets>
    <sheet name="1.2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" l="1"/>
  <c r="I4" i="1"/>
  <c r="I11" i="1" s="1"/>
  <c r="H4" i="1"/>
  <c r="H11" i="1" s="1"/>
  <c r="G4" i="1"/>
  <c r="G11" i="1" s="1"/>
  <c r="J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<sst xmlns="http://schemas.openxmlformats.org/spreadsheetml/2006/main" count="31" uniqueCount="31">
  <si>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</si>
  <si>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</si>
  <si>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</si>
  <si>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</si>
  <si>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</si>
  <si>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</si>
  <si>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</si>
  <si>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</si>
  <si>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</si>
  <si>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</si>
  <si>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</si>
  <si>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</si>
  <si>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</si>
  <si>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</si>
  <si>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</si>
  <si>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</si>
  <si>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</si>
  <si>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</si>
  <si>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</si>
  <si>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</si>
  <si>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ТТК от 2021г</t>
  </si>
  <si>
    <t>Хлеб ржано-пшеничный/ Хлеб пшеничный</t>
  </si>
  <si>
    <t>конд. изд.</t>
  </si>
  <si>
    <t>МБОУ "Средняя общеобразовательная школа № 161"</t>
  </si>
  <si>
    <t>ТТК № 2739 от 07.12.2023г</t>
  </si>
  <si>
    <t>Жаркое из птицы (грудки куриные)</t>
  </si>
  <si>
    <t>№45/2015г,Дели</t>
  </si>
  <si>
    <t>Салат из белокочанной капусты</t>
  </si>
  <si>
    <t>Батончики (в ассортимент)</t>
  </si>
  <si>
    <t>13.01.2026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</si>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</sst>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17" xfId="1" applyNumberFormat="1" applyFont="1" applyBorder="1" applyAlignment="1" applyProtection="1">
      <alignment horizontal="center" vertical="center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36376AF-9983-406C-80E7-35B6ADC756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fia\Downloads\Telegram%20Desktop\&#1092;&#1091;&#1076;%20&#1050;&#1072;&#1079;&#1072;&#1085;&#1100;%20&#1071;&#1085;&#1074;&#1072;&#1088;&#1100;%20(&#1045;&#1078;&#1077;&#1076;&#1085;&#1077;&#1074;&#1085;&#1086;&#1077;).xlsx" TargetMode="External"/><Relationship Id="rId1" Type="http://schemas.openxmlformats.org/officeDocument/2006/relationships/externalLinkPath" Target="Telegram%20Desktop/&#1092;&#1091;&#1076;%20&#1050;&#1072;&#1079;&#1072;&#1085;&#1100;%20&#1071;&#1085;&#1074;&#1072;&#1088;&#1100;%20(&#1045;&#1078;&#1077;&#1076;&#1085;&#1077;&#1074;&#1085;&#1086;&#1077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1"/>
      <sheetName val="1.2"/>
      <sheetName val="1.3"/>
      <sheetName val="1.4"/>
      <sheetName val="1.5"/>
      <sheetName val="1.6"/>
      <sheetName val="2.1"/>
      <sheetName val="2.2"/>
      <sheetName val="2.3"/>
      <sheetName val="2.4"/>
      <sheetName val="2.5"/>
      <sheetName val="2.6"/>
    </sheetNames>
    <sheetDataSet>
      <sheetData sheetId="0"/>
      <sheetData sheetId="1">
        <row r="4">
          <cell r="G4">
            <v>260</v>
          </cell>
          <cell r="H4">
            <v>11.912000000000001</v>
          </cell>
          <cell r="I4">
            <v>10.698</v>
          </cell>
          <cell r="J4">
            <v>29.09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D1" zoomScale="80" zoomScaleNormal="80" workbookViewId="0">
      <selection activeCell="F11" sqref="F1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5" t="s">
        <v>23</v>
      </c>
      <c r="C1" s="66"/>
      <c r="D1" s="67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23" t="s">
        <v>9</v>
      </c>
      <c r="B4" s="38" t="s">
        <v>15</v>
      </c>
      <c r="C4" s="56" t="s">
        <v>24</v>
      </c>
      <c r="D4" s="57" t="s">
        <v>25</v>
      </c>
      <c r="E4" s="53">
        <v>190</v>
      </c>
      <c r="F4" s="50"/>
      <c r="G4" s="53">
        <f>'[1]1.2'!G4</f>
        <v>260</v>
      </c>
      <c r="H4" s="62">
        <f>'[1]1.2'!H4</f>
        <v>11.912000000000001</v>
      </c>
      <c r="I4" s="62">
        <f>'[1]1.2'!I4</f>
        <v>10.698</v>
      </c>
      <c r="J4" s="62">
        <f>'[1]1.2'!J4</f>
        <v>29.09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4"/>
      <c r="C5" s="55"/>
      <c r="D5" s="55"/>
      <c r="E5" s="55"/>
      <c r="F5" s="51"/>
      <c r="G5" s="55"/>
      <c r="H5" s="55"/>
      <c r="I5" s="55"/>
      <c r="J5" s="55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20</v>
      </c>
      <c r="D6" s="64" t="s">
        <v>30</v>
      </c>
      <c r="E6" s="42">
        <v>200</v>
      </c>
      <c r="F6" s="51"/>
      <c r="G6" s="42">
        <v>52</v>
      </c>
      <c r="H6" s="43">
        <v>0.1</v>
      </c>
      <c r="I6" s="42">
        <v>0.1</v>
      </c>
      <c r="J6" s="43">
        <v>12.43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4" t="s">
        <v>21</v>
      </c>
      <c r="E7" s="42">
        <v>40</v>
      </c>
      <c r="F7" s="51"/>
      <c r="G7" s="42">
        <v>91</v>
      </c>
      <c r="H7" s="63">
        <v>2.52</v>
      </c>
      <c r="I7" s="63">
        <v>0.36</v>
      </c>
      <c r="J7" s="6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4"/>
      <c r="C8" s="55"/>
      <c r="D8" s="55"/>
      <c r="E8" s="55"/>
      <c r="F8" s="51"/>
      <c r="G8" s="55"/>
      <c r="H8" s="55"/>
      <c r="I8" s="55"/>
      <c r="J8" s="55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19</v>
      </c>
      <c r="C9" s="58" t="s">
        <v>26</v>
      </c>
      <c r="D9" s="59" t="s">
        <v>27</v>
      </c>
      <c r="E9" s="60">
        <v>60</v>
      </c>
      <c r="F9" s="51"/>
      <c r="G9" s="60">
        <v>54</v>
      </c>
      <c r="H9" s="61">
        <v>0.93100000000000005</v>
      </c>
      <c r="I9" s="61">
        <v>3.0510000000000002</v>
      </c>
      <c r="J9" s="61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5" t="s">
        <v>22</v>
      </c>
      <c r="C10" s="40"/>
      <c r="D10" s="41" t="s">
        <v>28</v>
      </c>
      <c r="E10" s="42">
        <v>30</v>
      </c>
      <c r="F10" s="52"/>
      <c r="G10" s="42">
        <v>128</v>
      </c>
      <c r="H10" s="43">
        <v>1.8</v>
      </c>
      <c r="I10" s="43">
        <v>6.2</v>
      </c>
      <c r="J10" s="43">
        <v>15.4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6"/>
      <c r="D11" s="47"/>
      <c r="E11" s="48">
        <f>SUM(E4:E10)</f>
        <v>520</v>
      </c>
      <c r="F11" s="48"/>
      <c r="G11" s="48">
        <f>SUM(G3:G10)</f>
        <v>585</v>
      </c>
      <c r="H11" s="49">
        <f>SUM(H3:H10)</f>
        <v>17.263000000000002</v>
      </c>
      <c r="I11" s="49">
        <f>SUM(I3:I10)</f>
        <v>20.408999999999999</v>
      </c>
      <c r="J11" s="49">
        <f>SUM(J3:J10)</f>
        <v>81.405000000000001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2022-12-06T10:39:00Z</cp:lastPrinted>
  <dcterms:created xsi:type="dcterms:W3CDTF">2015-06-05T18:19:34Z</dcterms:created>
  <dcterms:modified xsi:type="dcterms:W3CDTF">2026-01-08T15:30:51Z</dcterms:modified>
</cp:coreProperties>
</file>