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externalReferences>
    <externalReference r:id="rId2"/>
  </externalReferenc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  <c r="B4" i="1" l="1"/>
  <c r="E4" i="1"/>
  <c r="F4" i="1"/>
  <c r="B5" i="1"/>
  <c r="F5" i="1"/>
  <c r="B6" i="1"/>
  <c r="F6" i="1"/>
  <c r="B7" i="1"/>
  <c r="E7" i="1"/>
  <c r="F7" i="1"/>
  <c r="B8" i="1"/>
  <c r="C8" i="1"/>
  <c r="D8" i="1"/>
  <c r="F8" i="1"/>
</calcChain>
</file>

<file path=xl/sharedStrings.xml><?xml version="1.0" encoding="utf-8"?>
<sst xmlns="http://schemas.openxmlformats.org/spreadsheetml/2006/main" count="27" uniqueCount="26">
  <si>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</si>
  <si>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</si>
  <si>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</si>
  <si>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</si>
  <si>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</si>
  <si>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</si>
  <si>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</si>
  <si>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</si>
  <si>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</si>
  <si>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</si>
  <si>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</si>
  <si>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</si>
  <si>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</si>
  <si>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 </t>
  </si>
  <si>
    <t>ИТОГО:</t>
  </si>
  <si>
    <t>МАОУ "Гимназия №141"</t>
  </si>
  <si>
    <t>День</t>
  </si>
  <si>
    <t>понедельник</t>
  </si>
  <si>
    <t>Каша рисовая вязкая</t>
  </si>
  <si>
    <t>Чай с сахаром</t>
  </si>
  <si>
    <t>ТТК2022</t>
  </si>
  <si>
    <t>Котлеты "Аппетитные" мясо-куриные</t>
  </si>
  <si>
    <t>303/2015</t>
  </si>
  <si>
    <t>630/1998</t>
  </si>
  <si>
    <t>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</si>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</sst>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2" fontId="6" fillId="2" borderId="1" xfId="0" applyNumberFormat="1" applyFont="1" applyFill="1" applyBorder="1" applyAlignment="1">
      <alignment horizontal="center" vertical="center"/>
    </xf>
    <xf numFmtId="0" fontId="5" fillId="2" borderId="13" xfId="0" applyFont="1" applyFill="1" applyBorder="1"/>
    <xf numFmtId="0" fontId="4" fillId="2" borderId="1" xfId="0" applyFont="1" applyFill="1" applyBorder="1"/>
    <xf numFmtId="0" fontId="3" fillId="2" borderId="8" xfId="0" applyFont="1" applyFill="1" applyBorder="1"/>
    <xf numFmtId="0" fontId="3" fillId="2" borderId="14" xfId="0" applyFont="1" applyFill="1" applyBorder="1" applyAlignment="1" applyProtection="1">
      <alignment horizontal="center"/>
      <protection locked="0"/>
    </xf>
    <xf numFmtId="0" fontId="7" fillId="2" borderId="8" xfId="0" applyFont="1" applyFill="1" applyBorder="1" applyAlignment="1">
      <alignment wrapText="1"/>
    </xf>
    <xf numFmtId="0" fontId="7" fillId="2" borderId="8" xfId="0" applyFont="1" applyFill="1" applyBorder="1" applyAlignment="1">
      <alignment horizontal="center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72;&#1076;&#1084;&#1080;&#1085;/Desktop/&#1052;&#1086;&#1080;%20&#1076;&#1086;&#1082;&#1091;&#1084;&#1077;&#1085;&#1090;&#1099;/&#1089;&#1090;&#1086;&#1083;&#1086;&#1074;&#1072;&#1103;/&#1045;&#1078;&#1077;&#1076;&#1085;&#1077;&#1074;&#1085;&#1086;&#1077;%20&#1084;&#1077;&#1085;&#1102;/&#1084;&#1077;&#1085;&#1102;%20&#1085;&#1072;%20&#1089;&#1077;&#1085;&#1090;.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2, 11-16, 25-30 сент."/>
      <sheetName val="4-9, 18-23 сент."/>
    </sheetNames>
    <sheetDataSet>
      <sheetData sheetId="0">
        <row r="4">
          <cell r="B4" t="str">
            <v>гор.блюдо</v>
          </cell>
          <cell r="E4">
            <v>90</v>
          </cell>
        </row>
        <row r="5">
          <cell r="B5" t="str">
            <v>гор.блюдо</v>
          </cell>
        </row>
        <row r="6">
          <cell r="B6" t="str">
            <v>гор.напиток</v>
          </cell>
        </row>
        <row r="7">
          <cell r="B7" t="str">
            <v>закуска</v>
          </cell>
          <cell r="E7">
            <v>60</v>
          </cell>
        </row>
        <row r="8">
          <cell r="B8" t="str">
            <v>хлеб</v>
          </cell>
          <cell r="C8" t="str">
            <v>ТТК</v>
          </cell>
          <cell r="D8" t="str">
            <v>Хлебная корзина (хлеб пш., хлеб рж.-пш.)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15</v>
      </c>
      <c r="C1" s="26"/>
      <c r="D1" s="27"/>
      <c r="E1" t="s">
        <v>10</v>
      </c>
      <c r="F1" s="8"/>
      <c r="I1" t="s">
        <v>16</v>
      </c>
      <c r="J1" s="7" t="s">
        <v>17</v>
      </c>
    </row>
    <row r="2" spans="1:10" ht="7.5" customHeight="1" thickBot="1" x14ac:dyDescent="0.3"/>
    <row r="3" spans="1:10" ht="15.75" thickBot="1" x14ac:dyDescent="0.3">
      <c r="A3" s="4" t="s">
        <v>1</v>
      </c>
      <c r="B3" s="5" t="s">
        <v>2</v>
      </c>
      <c r="C3" s="5" t="s">
        <v>11</v>
      </c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6.25" customHeight="1" x14ac:dyDescent="0.25">
      <c r="A4" s="1" t="s">
        <v>9</v>
      </c>
      <c r="B4" s="9" t="str">
        <f>'[1]1-2, 11-16, 25-30 сент.'!B4</f>
        <v>гор.блюдо</v>
      </c>
      <c r="C4" s="23" t="s">
        <v>20</v>
      </c>
      <c r="D4" s="10" t="s">
        <v>21</v>
      </c>
      <c r="E4" s="11">
        <f>'[1]1-2, 11-16, 25-30 сент.'!E4</f>
        <v>90</v>
      </c>
      <c r="F4" s="12">
        <f>'[1]1-2, 11-16, 25-30 сент.'!F4</f>
        <v>0</v>
      </c>
      <c r="G4" s="13">
        <v>199</v>
      </c>
      <c r="H4" s="13">
        <v>13.79</v>
      </c>
      <c r="I4" s="11">
        <v>12.4</v>
      </c>
      <c r="J4" s="13">
        <v>7.99</v>
      </c>
    </row>
    <row r="5" spans="1:10" ht="29.25" customHeight="1" x14ac:dyDescent="0.25">
      <c r="A5" s="2"/>
      <c r="B5" s="17" t="str">
        <f>'[1]1-2, 11-16, 25-30 сент.'!B5</f>
        <v>гор.блюдо</v>
      </c>
      <c r="C5" s="23" t="s">
        <v>22</v>
      </c>
      <c r="D5" s="14" t="s">
        <v>18</v>
      </c>
      <c r="E5" s="11">
        <v>150</v>
      </c>
      <c r="F5" s="12">
        <f>'[1]1-2, 11-16, 25-30 сент.'!F5</f>
        <v>0</v>
      </c>
      <c r="G5" s="13">
        <v>142</v>
      </c>
      <c r="H5" s="13">
        <v>2.2999999999999998</v>
      </c>
      <c r="I5" s="13">
        <v>4.12</v>
      </c>
      <c r="J5" s="13">
        <v>23.94</v>
      </c>
    </row>
    <row r="6" spans="1:10" ht="26.25" customHeight="1" x14ac:dyDescent="0.25">
      <c r="A6" s="2"/>
      <c r="B6" s="9" t="str">
        <f>'[1]1-2, 11-16, 25-30 сент.'!B6</f>
        <v>гор.напиток</v>
      </c>
      <c r="C6" s="24" t="s">
        <v>23</v>
      </c>
      <c r="D6" s="10" t="s">
        <v>19</v>
      </c>
      <c r="E6" s="11">
        <v>208</v>
      </c>
      <c r="F6" s="12">
        <f>'[1]1-2, 11-16, 25-30 сент.'!F6</f>
        <v>0</v>
      </c>
      <c r="G6" s="15">
        <v>32</v>
      </c>
      <c r="H6" s="15">
        <v>0.02</v>
      </c>
      <c r="I6" s="15">
        <v>0</v>
      </c>
      <c r="J6" s="15">
        <v>7.99</v>
      </c>
    </row>
    <row r="7" spans="1:10" ht="24" customHeight="1" x14ac:dyDescent="0.25">
      <c r="A7" s="2"/>
      <c r="B7" s="16" t="str">
        <f>'[1]1-2, 11-16, 25-30 сент.'!B7</f>
        <v>закуска</v>
      </c>
      <c r="C7" s="28" t="s">
        <v>24</v>
      </c>
      <c r="D7" s="10" t="s">
        <v>25</v>
      </c>
      <c r="E7" s="11">
        <f>'[1]1-2, 11-16, 25-30 сент.'!E7</f>
        <v>60</v>
      </c>
      <c r="F7" s="12">
        <f>'[1]1-2, 11-16, 25-30 сент.'!F7</f>
        <v>0</v>
      </c>
      <c r="G7" s="15">
        <v>58</v>
      </c>
      <c r="H7" s="15">
        <v>0.7</v>
      </c>
      <c r="I7" s="15">
        <v>3.05</v>
      </c>
      <c r="J7" s="15">
        <v>6.72</v>
      </c>
    </row>
    <row r="8" spans="1:10" ht="15" customHeight="1" x14ac:dyDescent="0.25">
      <c r="A8" s="2"/>
      <c r="B8" s="16" t="str">
        <f>'[1]1-2, 11-16, 25-30 сент.'!B8</f>
        <v>хлеб</v>
      </c>
      <c r="C8" s="22" t="str">
        <f>'[1]1-2, 11-16, 25-30 сент.'!C8</f>
        <v>ТТК</v>
      </c>
      <c r="D8" s="10" t="str">
        <f>'[1]1-2, 11-16, 25-30 сент.'!D8</f>
        <v>Хлебная корзина (хлеб пш., хлеб рж.-пш.)</v>
      </c>
      <c r="E8" s="11">
        <v>40</v>
      </c>
      <c r="F8" s="12">
        <f>'[1]1-2, 11-16, 25-30 сент.'!F8</f>
        <v>0</v>
      </c>
      <c r="G8" s="15">
        <v>91</v>
      </c>
      <c r="H8" s="15">
        <v>2.52</v>
      </c>
      <c r="I8" s="15">
        <v>0.36</v>
      </c>
      <c r="J8" s="15">
        <v>18.84</v>
      </c>
    </row>
    <row r="9" spans="1:10" ht="25.5" customHeight="1" thickBot="1" x14ac:dyDescent="0.3">
      <c r="A9" s="3"/>
      <c r="B9" s="18" t="s">
        <v>13</v>
      </c>
      <c r="C9" s="19" t="s">
        <v>13</v>
      </c>
      <c r="D9" s="20" t="s">
        <v>14</v>
      </c>
      <c r="E9" s="21">
        <f>E8+E7+E6+E5+E4</f>
        <v>548</v>
      </c>
      <c r="F9" s="21">
        <f t="shared" ref="F9:J9" si="0">F8+F7+F6+F5+F4</f>
        <v>0</v>
      </c>
      <c r="G9" s="21">
        <f t="shared" si="0"/>
        <v>522</v>
      </c>
      <c r="H9" s="21">
        <f t="shared" si="0"/>
        <v>19.329999999999998</v>
      </c>
      <c r="I9" s="21">
        <f t="shared" si="0"/>
        <v>19.93</v>
      </c>
      <c r="J9" s="21">
        <f t="shared" si="0"/>
        <v>65.47999999999999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2024-01-18T07:36:52Z</dcterms:modified>
</cp:coreProperties>
</file>