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B4" i="1" l="1"/>
  <c r="D4" i="1"/>
  <c r="E4" i="1"/>
  <c r="F4" i="1"/>
  <c r="H4" i="1"/>
  <c r="I4" i="1"/>
  <c r="J4" i="1"/>
  <c r="B5" i="1"/>
  <c r="F5" i="1"/>
  <c r="B6" i="1"/>
  <c r="F6" i="1"/>
  <c r="B7" i="1"/>
  <c r="C7" i="1"/>
  <c r="E7" i="1"/>
  <c r="F7" i="1"/>
  <c r="B8" i="1"/>
  <c r="C8" i="1"/>
  <c r="D8" i="1"/>
  <c r="F8" i="1"/>
  <c r="F9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<sst xmlns="http://schemas.openxmlformats.org/spreadsheetml/2006/main" count="25" uniqueCount="24">
  <si>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</si>
  <si>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</si>
  <si>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</si>
  <si>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</si>
  <si>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</si>
  <si>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</si>
  <si>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</si>
  <si>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</si>
  <si>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</si>
  <si>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</si>
  <si>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</si>
  <si>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</si>
  <si>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</si>
  <si>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</si>
  <si>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ИТОГО:</t>
  </si>
  <si>
    <t>МАОУ "Гимназия №141"</t>
  </si>
  <si>
    <t>День</t>
  </si>
  <si>
    <t>понедельник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</si>
  <si>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</si>
  <si>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ТТК 2023 г</t>
  </si>
  <si>
    <t>202/2015</t>
  </si>
  <si>
    <t xml:space="preserve">Макароны изделия отварные 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</si>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</sst>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2" fillId="2" borderId="8" xfId="0" applyFont="1" applyFill="1" applyBorder="1"/>
    <xf numFmtId="0" fontId="2" fillId="2" borderId="14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2;&#1076;&#1084;&#1080;&#1085;/Desktop/&#1052;&#1086;&#1080;%20&#1076;&#1086;&#1082;&#1091;&#1084;&#1077;&#1085;&#1090;&#1099;/&#1089;&#1090;&#1086;&#1083;&#1086;&#1074;&#1072;&#1103;/&#1045;&#1078;&#1077;&#1076;&#1085;&#1077;&#1074;&#1085;&#1086;&#1077;%20&#1084;&#1077;&#1085;&#1102;/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  <cell r="D4" t="str">
            <v>Котлеты "Столичные"</v>
          </cell>
          <cell r="E4">
            <v>90</v>
          </cell>
          <cell r="H4">
            <v>8.1</v>
          </cell>
          <cell r="I4">
            <v>4.05</v>
          </cell>
          <cell r="J4">
            <v>3.4</v>
          </cell>
        </row>
        <row r="5">
          <cell r="B5" t="str">
            <v>гор.блюдо</v>
          </cell>
        </row>
        <row r="6">
          <cell r="B6" t="str">
            <v>гор.напиток</v>
          </cell>
        </row>
        <row r="7">
          <cell r="B7" t="str">
            <v>закуска</v>
          </cell>
          <cell r="C7" t="str">
            <v>ТТК 2023 г</v>
          </cell>
          <cell r="E7">
            <v>60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10</v>
      </c>
      <c r="F1" s="8"/>
      <c r="I1" t="s">
        <v>16</v>
      </c>
      <c r="J1" s="7" t="s">
        <v>17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6.25" customHeight="1" x14ac:dyDescent="0.25">
      <c r="A4" s="1" t="s">
        <v>9</v>
      </c>
      <c r="B4" s="9" t="str">
        <f>'[1]1-2, 11-16, 25-30 сент.'!B4</f>
        <v>гор.блюдо</v>
      </c>
      <c r="C4" s="26" t="s">
        <v>19</v>
      </c>
      <c r="D4" s="10" t="str">
        <f>'[1]1-2, 11-16, 25-30 сент.'!D4</f>
        <v>Котлеты "Столичные"</v>
      </c>
      <c r="E4" s="11">
        <f>'[1]1-2, 11-16, 25-30 сент.'!E4</f>
        <v>90</v>
      </c>
      <c r="F4" s="12">
        <f>'[1]1-2, 11-16, 25-30 сент.'!F4</f>
        <v>0</v>
      </c>
      <c r="G4" s="13">
        <v>83</v>
      </c>
      <c r="H4" s="13">
        <f>'[1]1-2, 11-16, 25-30 сент.'!H4</f>
        <v>8.1</v>
      </c>
      <c r="I4" s="11">
        <f>'[1]1-2, 11-16, 25-30 сент.'!I4</f>
        <v>4.05</v>
      </c>
      <c r="J4" s="13">
        <f>'[1]1-2, 11-16, 25-30 сент.'!J4</f>
        <v>3.4</v>
      </c>
    </row>
    <row r="5" spans="1:10" ht="29.25" customHeight="1" x14ac:dyDescent="0.25">
      <c r="A5" s="2"/>
      <c r="B5" s="17" t="str">
        <f>'[1]1-2, 11-16, 25-30 сент.'!B5</f>
        <v>гор.блюдо</v>
      </c>
      <c r="C5" s="26" t="s">
        <v>20</v>
      </c>
      <c r="D5" s="14" t="s">
        <v>21</v>
      </c>
      <c r="E5" s="11">
        <v>140</v>
      </c>
      <c r="F5" s="12">
        <f>'[1]1-2, 11-16, 25-30 сент.'!F5</f>
        <v>0</v>
      </c>
      <c r="G5" s="13">
        <v>201</v>
      </c>
      <c r="H5" s="13">
        <v>5.39</v>
      </c>
      <c r="I5" s="13">
        <v>6.65</v>
      </c>
      <c r="J5" s="13">
        <v>29.98</v>
      </c>
    </row>
    <row r="6" spans="1:10" ht="26.25" customHeight="1" x14ac:dyDescent="0.25">
      <c r="A6" s="2"/>
      <c r="B6" s="9" t="str">
        <f>'[1]1-2, 11-16, 25-30 сент.'!B6</f>
        <v>гор.напиток</v>
      </c>
      <c r="C6" s="27" t="s">
        <v>22</v>
      </c>
      <c r="D6" s="10" t="s">
        <v>23</v>
      </c>
      <c r="E6" s="11">
        <v>208</v>
      </c>
      <c r="F6" s="12">
        <f>'[1]1-2, 11-16, 25-30 сент.'!F6</f>
        <v>0</v>
      </c>
      <c r="G6" s="15">
        <v>32</v>
      </c>
      <c r="H6" s="15">
        <v>0.02</v>
      </c>
      <c r="I6" s="15">
        <v>0</v>
      </c>
      <c r="J6" s="15">
        <v>7.99</v>
      </c>
    </row>
    <row r="7" spans="1:10" ht="44.25" customHeight="1" x14ac:dyDescent="0.25">
      <c r="A7" s="2"/>
      <c r="B7" s="16" t="str">
        <f>'[1]1-2, 11-16, 25-30 сент.'!B7</f>
        <v>закуска</v>
      </c>
      <c r="C7" s="24" t="str">
        <f>'[1]1-2, 11-16, 25-30 сент.'!C7</f>
        <v>ТТК 2023 г</v>
      </c>
      <c r="D7" s="10" t="s">
        <v>18</v>
      </c>
      <c r="E7" s="11">
        <f>'[1]1-2, 11-16, 25-30 сент.'!E7</f>
        <v>60</v>
      </c>
      <c r="F7" s="12">
        <f>'[1]1-2, 11-16, 25-30 сент.'!F7</f>
        <v>0</v>
      </c>
      <c r="G7" s="15">
        <v>115</v>
      </c>
      <c r="H7" s="15">
        <v>1.88</v>
      </c>
      <c r="I7" s="15">
        <v>6.08</v>
      </c>
      <c r="J7" s="15">
        <v>13.1</v>
      </c>
    </row>
    <row r="8" spans="1:10" ht="15" customHeight="1" x14ac:dyDescent="0.25">
      <c r="A8" s="2"/>
      <c r="B8" s="16" t="str">
        <f>'[1]1-2, 11-16, 25-30 сент.'!B8</f>
        <v>хлеб</v>
      </c>
      <c r="C8" s="25" t="str">
        <f>'[1]1-2, 11-16, 25-30 сент.'!C8</f>
        <v>ТТК</v>
      </c>
      <c r="D8" s="10" t="str">
        <f>'[1]1-2, 11-16, 25-30 сент.'!D8</f>
        <v>Хлебная корзина (хлеб пш., хлеб рж.-пш.)</v>
      </c>
      <c r="E8" s="11">
        <v>20</v>
      </c>
      <c r="F8" s="12">
        <f>'[1]1-2, 11-16, 25-30 сент.'!F8</f>
        <v>0</v>
      </c>
      <c r="G8" s="15">
        <v>46</v>
      </c>
      <c r="H8" s="15">
        <v>1.25</v>
      </c>
      <c r="I8" s="15">
        <v>1.08</v>
      </c>
      <c r="J8" s="15">
        <v>9.42</v>
      </c>
    </row>
    <row r="9" spans="1:10" ht="15" customHeight="1" thickBot="1" x14ac:dyDescent="0.3">
      <c r="A9" s="3"/>
      <c r="B9" s="18" t="s">
        <v>13</v>
      </c>
      <c r="C9" s="19" t="s">
        <v>13</v>
      </c>
      <c r="D9" s="20" t="s">
        <v>14</v>
      </c>
      <c r="E9" s="21">
        <f>E4+E5+E6+E7+E8</f>
        <v>518</v>
      </c>
      <c r="F9" s="22">
        <f>'[1]1-2, 11-16, 25-30 сент.'!F9</f>
        <v>0</v>
      </c>
      <c r="G9" s="23">
        <f>G4+G5+G6+G7+G8</f>
        <v>477</v>
      </c>
      <c r="H9" s="23">
        <f>H4+H5+H6+H7+H8</f>
        <v>16.639999999999997</v>
      </c>
      <c r="I9" s="23">
        <f>I4+I5+I6+I7+I8</f>
        <v>17.86</v>
      </c>
      <c r="J9" s="23">
        <f>J4+J5+J6+J7+J8</f>
        <v>63.890000000000008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2023-11-23T06:46:04Z</dcterms:modified>
</cp:coreProperties>
</file>