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декабрь 2025\"/>
    </mc:Choice>
  </mc:AlternateContent>
  <xr:revisionPtr revIDLastSave="0" documentId="13_ncr:1_{A01C621D-4C74-4140-89E9-D222896B23C8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<sst xmlns="http://schemas.openxmlformats.org/spreadsheetml/2006/main" count="43" uniqueCount="41">
  <si>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</si>
  <si>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</si>
  <si>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</si>
  <si>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</si>
  <si>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</si>
  <si>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</si>
  <si>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</si>
  <si>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</si>
  <si>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</si>
  <si>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</si>
  <si>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</si>
  <si>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</si>
  <si>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</si>
  <si>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</si>
  <si>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</si>
  <si>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</si>
  <si>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</si>
  <si>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</si>
  <si>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</si>
  <si>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</si>
  <si>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</si>
  <si>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</si>
  <si>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</si>
  <si>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</si>
  <si>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</si>
  <si>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</si>
  <si>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</si>
  <si>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</si>
  <si>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</si>
  <si>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</si>
  <si>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</si>
  <si>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</si>
  <si>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</si>
  <si>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 xml:space="preserve">№338 Дели 2015г </t>
  </si>
  <si>
    <t>ТТК от 2024 г</t>
  </si>
  <si>
    <t>№302/2015г,Дели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</si>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</sst>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8" xfId="0" applyFont="1" applyFill="1" applyBorder="1" applyAlignment="1" applyProtection="1">
      <alignment horizontal="left" vertical="top"/>
      <protection locked="0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5" borderId="5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28" xfId="0" applyFont="1" applyFill="1" applyBorder="1" applyAlignment="1">
      <alignment horizontal="center" vertical="top" wrapText="1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2" fillId="4" borderId="29" xfId="0" applyFont="1" applyFill="1" applyBorder="1" applyAlignment="1">
      <alignment horizontal="center" vertical="top" wrapText="1"/>
    </xf>
    <xf numFmtId="164" fontId="2" fillId="4" borderId="29" xfId="0" applyNumberFormat="1" applyFont="1" applyFill="1" applyBorder="1" applyAlignment="1">
      <alignment horizontal="center" vertical="top" wrapText="1"/>
    </xf>
    <xf numFmtId="164" fontId="2" fillId="4" borderId="30" xfId="0" applyNumberFormat="1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23" xfId="0" applyFont="1" applyFill="1" applyBorder="1" applyAlignment="1">
      <alignment horizontal="center" vertical="top" wrapText="1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19" xfId="0" applyFont="1" applyFill="1" applyBorder="1" applyAlignment="1">
      <alignment horizontal="center" vertical="top" wrapText="1"/>
    </xf>
    <xf numFmtId="164" fontId="2" fillId="4" borderId="19" xfId="0" applyNumberFormat="1" applyFont="1" applyFill="1" applyBorder="1" applyAlignment="1">
      <alignment horizontal="center" vertical="top" wrapText="1"/>
    </xf>
    <xf numFmtId="164" fontId="2" fillId="4" borderId="20" xfId="0" applyNumberFormat="1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23" xfId="0" applyFont="1" applyFill="1" applyBorder="1" applyAlignment="1">
      <alignment horizontal="center" vertical="top" wrapText="1"/>
    </xf>
    <xf numFmtId="0" fontId="4" fillId="5" borderId="19" xfId="0" applyFont="1" applyFill="1" applyBorder="1" applyAlignment="1">
      <alignment horizontal="center" vertical="top" wrapText="1"/>
    </xf>
    <xf numFmtId="0" fontId="4" fillId="5" borderId="20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/>
    <xf numFmtId="0" fontId="1" fillId="3" borderId="17" xfId="0" applyFont="1" applyFill="1" applyBorder="1"/>
    <xf numFmtId="0" fontId="1" fillId="2" borderId="17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11" xfId="0" applyFont="1" applyBorder="1"/>
    <xf numFmtId="0" fontId="1" fillId="2" borderId="11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7" xfId="0" applyFont="1" applyBorder="1"/>
    <xf numFmtId="0" fontId="1" fillId="0" borderId="8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5" fillId="4" borderId="8" xfId="0" applyFont="1" applyFill="1" applyBorder="1" applyAlignment="1">
      <alignment horizontal="left" vertical="top" wrapText="1"/>
    </xf>
    <xf numFmtId="0" fontId="5" fillId="4" borderId="24" xfId="0" applyFont="1" applyFill="1" applyBorder="1" applyAlignment="1">
      <alignment horizontal="center" vertical="top" wrapText="1"/>
    </xf>
    <xf numFmtId="0" fontId="5" fillId="4" borderId="21" xfId="0" applyFont="1" applyFill="1" applyBorder="1" applyAlignment="1">
      <alignment horizontal="center" vertical="top" wrapText="1"/>
    </xf>
    <xf numFmtId="164" fontId="5" fillId="4" borderId="21" xfId="0" applyNumberFormat="1" applyFont="1" applyFill="1" applyBorder="1" applyAlignment="1">
      <alignment horizontal="center" vertical="top" wrapText="1"/>
    </xf>
    <xf numFmtId="164" fontId="5" fillId="4" borderId="2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6" t="s">
        <v>1</v>
      </c>
      <c r="C1" s="57"/>
      <c r="D1" s="58"/>
      <c r="E1" s="3" t="s">
        <v>2</v>
      </c>
      <c r="F1" s="4"/>
      <c r="G1" s="3"/>
      <c r="H1" s="3"/>
      <c r="I1" s="3" t="s">
        <v>3</v>
      </c>
      <c r="J1" s="5">
        <v>46020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34</v>
      </c>
      <c r="D4" s="12" t="s">
        <v>36</v>
      </c>
      <c r="E4" s="13">
        <v>90</v>
      </c>
      <c r="F4" s="14">
        <v>39.770000000000003</v>
      </c>
      <c r="G4" s="15">
        <v>150</v>
      </c>
      <c r="H4" s="16">
        <v>8.093</v>
      </c>
      <c r="I4" s="16">
        <v>9.93</v>
      </c>
      <c r="J4" s="17">
        <v>7.0709999999999997</v>
      </c>
    </row>
    <row r="5" spans="1:10">
      <c r="A5" s="18"/>
      <c r="B5" s="19" t="s">
        <v>15</v>
      </c>
      <c r="C5" s="20" t="s">
        <v>35</v>
      </c>
      <c r="D5" s="21" t="s">
        <v>37</v>
      </c>
      <c r="E5" s="22">
        <v>150</v>
      </c>
      <c r="F5" s="23">
        <v>10</v>
      </c>
      <c r="G5" s="24">
        <v>179</v>
      </c>
      <c r="H5" s="25">
        <v>6.6219999999999999</v>
      </c>
      <c r="I5" s="25">
        <v>5.399</v>
      </c>
      <c r="J5" s="26">
        <v>25.875</v>
      </c>
    </row>
    <row r="6" spans="1:10">
      <c r="A6" s="18"/>
      <c r="B6" s="19" t="s">
        <v>16</v>
      </c>
      <c r="C6" s="20" t="s">
        <v>32</v>
      </c>
      <c r="D6" s="21" t="s">
        <v>38</v>
      </c>
      <c r="E6" s="22">
        <v>200</v>
      </c>
      <c r="F6" s="23">
        <v>10</v>
      </c>
      <c r="G6" s="24">
        <v>46</v>
      </c>
      <c r="H6" s="25">
        <v>0.13500000000000001</v>
      </c>
      <c r="I6" s="25">
        <v>2.3E-2</v>
      </c>
      <c r="J6" s="26">
        <v>11.15</v>
      </c>
    </row>
    <row r="7" spans="1:10">
      <c r="A7" s="18"/>
      <c r="B7" s="19" t="s">
        <v>17</v>
      </c>
      <c r="C7" s="20"/>
      <c r="D7" s="21" t="s">
        <v>18</v>
      </c>
      <c r="E7" s="22">
        <v>40</v>
      </c>
      <c r="F7" s="23">
        <v>10</v>
      </c>
      <c r="G7" s="24">
        <v>91</v>
      </c>
      <c r="H7" s="25">
        <v>2.52</v>
      </c>
      <c r="I7" s="25">
        <v>0.36</v>
      </c>
      <c r="J7" s="26">
        <v>18.84</v>
      </c>
    </row>
    <row r="8" spans="1:10">
      <c r="A8" s="18"/>
      <c r="B8" s="19" t="s">
        <v>19</v>
      </c>
      <c r="C8" s="20" t="s">
        <v>33</v>
      </c>
      <c r="D8" s="21" t="s">
        <v>39</v>
      </c>
      <c r="E8" s="22">
        <v>100</v>
      </c>
      <c r="F8" s="23">
        <v>10</v>
      </c>
      <c r="G8" s="24">
        <v>47</v>
      </c>
      <c r="H8" s="25">
        <v>0.4</v>
      </c>
      <c r="I8" s="25">
        <v>0.4</v>
      </c>
      <c r="J8" s="26">
        <v>9.8000000000000007</v>
      </c>
    </row>
    <row r="9" spans="1:10">
      <c r="A9" s="18"/>
      <c r="B9" s="19"/>
      <c r="C9" s="27"/>
      <c r="D9" s="27"/>
      <c r="E9" s="28"/>
      <c r="F9" s="23"/>
      <c r="G9" s="29"/>
      <c r="H9" s="29"/>
      <c r="I9" s="29"/>
      <c r="J9" s="30"/>
    </row>
    <row r="10" spans="1:10">
      <c r="A10" s="18"/>
      <c r="B10" s="19" t="s">
        <v>31</v>
      </c>
      <c r="C10" s="20"/>
      <c r="D10" s="21" t="s">
        <v>40</v>
      </c>
      <c r="E10" s="22">
        <v>125</v>
      </c>
      <c r="F10" s="23">
        <v>10</v>
      </c>
      <c r="G10" s="24">
        <v>60</v>
      </c>
      <c r="H10" s="25">
        <v>0</v>
      </c>
      <c r="I10" s="25">
        <v>0</v>
      </c>
      <c r="J10" s="26">
        <v>15</v>
      </c>
    </row>
    <row r="11" spans="1:10" ht="15.75" thickBot="1">
      <c r="A11" s="31"/>
      <c r="B11" s="1" t="s">
        <v>21</v>
      </c>
      <c r="C11" s="59"/>
      <c r="D11" s="59"/>
      <c r="E11" s="60">
        <f>SUM(E4:E10)</f>
        <v>705</v>
      </c>
      <c r="F11" s="2">
        <f>[1]Лист1!H13</f>
        <v>89.77</v>
      </c>
      <c r="G11" s="61">
        <f t="shared" ref="G11:J11" si="0">SUM(G3:G10)</f>
        <v>573</v>
      </c>
      <c r="H11" s="62">
        <f t="shared" si="0"/>
        <v>17.77</v>
      </c>
      <c r="I11" s="62">
        <f t="shared" si="0"/>
        <v>16.111999999999998</v>
      </c>
      <c r="J11" s="63">
        <f t="shared" si="0"/>
        <v>87.73599999999999</v>
      </c>
    </row>
    <row r="12" spans="1:10" ht="15.75" thickBot="1">
      <c r="A12" s="32" t="s">
        <v>22</v>
      </c>
      <c r="B12" s="33" t="s">
        <v>19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38" t="s">
        <v>23</v>
      </c>
      <c r="B13" s="39" t="s">
        <v>20</v>
      </c>
      <c r="C13" s="40"/>
      <c r="D13" s="41"/>
      <c r="E13" s="42"/>
      <c r="F13" s="42"/>
      <c r="G13" s="42"/>
      <c r="H13" s="42"/>
      <c r="I13" s="42"/>
      <c r="J13" s="43"/>
    </row>
    <row r="14" spans="1:10">
      <c r="A14" s="38"/>
      <c r="B14" s="44" t="s">
        <v>24</v>
      </c>
      <c r="C14" s="45"/>
      <c r="D14" s="46"/>
      <c r="E14" s="47"/>
      <c r="F14" s="47"/>
      <c r="G14" s="47"/>
      <c r="H14" s="47"/>
      <c r="I14" s="47"/>
      <c r="J14" s="48"/>
    </row>
    <row r="15" spans="1:10">
      <c r="A15" s="38"/>
      <c r="B15" s="44" t="s">
        <v>25</v>
      </c>
      <c r="C15" s="45"/>
      <c r="D15" s="49"/>
      <c r="E15" s="47"/>
      <c r="F15" s="47"/>
      <c r="G15" s="47"/>
      <c r="H15" s="47"/>
      <c r="I15" s="47"/>
      <c r="J15" s="48"/>
    </row>
    <row r="16" spans="1:10">
      <c r="A16" s="38"/>
      <c r="B16" s="44" t="s">
        <v>26</v>
      </c>
      <c r="C16" s="45"/>
      <c r="D16" s="49"/>
      <c r="E16" s="47"/>
      <c r="F16" s="47"/>
      <c r="G16" s="47"/>
      <c r="H16" s="47"/>
      <c r="I16" s="47"/>
      <c r="J16" s="48"/>
    </row>
    <row r="17" spans="1:10">
      <c r="A17" s="38"/>
      <c r="B17" s="44" t="s">
        <v>27</v>
      </c>
      <c r="C17" s="45"/>
      <c r="D17" s="49"/>
      <c r="E17" s="47"/>
      <c r="F17" s="47"/>
      <c r="G17" s="47"/>
      <c r="H17" s="47"/>
      <c r="I17" s="47"/>
      <c r="J17" s="48"/>
    </row>
    <row r="18" spans="1:10">
      <c r="A18" s="38"/>
      <c r="B18" s="44" t="s">
        <v>28</v>
      </c>
      <c r="C18" s="45"/>
      <c r="D18" s="49"/>
      <c r="E18" s="47"/>
      <c r="F18" s="47"/>
      <c r="G18" s="47"/>
      <c r="H18" s="47"/>
      <c r="I18" s="47"/>
      <c r="J18" s="48"/>
    </row>
    <row r="19" spans="1:10">
      <c r="A19" s="38"/>
      <c r="B19" s="44" t="s">
        <v>29</v>
      </c>
      <c r="C19" s="45"/>
      <c r="D19" s="49"/>
      <c r="E19" s="47"/>
      <c r="F19" s="47"/>
      <c r="G19" s="47"/>
      <c r="H19" s="47"/>
      <c r="I19" s="47"/>
      <c r="J19" s="48"/>
    </row>
    <row r="20" spans="1:10">
      <c r="A20" s="50"/>
      <c r="B20" s="51" t="s">
        <v>30</v>
      </c>
      <c r="C20" s="52"/>
      <c r="D20" s="53"/>
      <c r="E20" s="54"/>
      <c r="F20" s="54"/>
      <c r="G20" s="54"/>
      <c r="H20" s="54"/>
      <c r="I20" s="54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2025-11-30T09:26:33Z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