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38108B31-3B90-4052-A508-BDCF3379B05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<sst xmlns="http://schemas.openxmlformats.org/spreadsheetml/2006/main" count="43" uniqueCount="41">
  <si>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</si>
  <si>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</si>
  <si>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</si>
  <si>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</si>
  <si>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</si>
  <si>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</si>
  <si>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</si>
  <si>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</si>
  <si>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</si>
  <si>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</si>
  <si>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</si>
  <si>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</si>
  <si>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</si>
  <si>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</si>
  <si>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</si>
  <si>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</si>
  <si>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</si>
  <si>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</si>
  <si>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</si>
  <si>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</si>
  <si>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</si>
  <si>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</si>
  <si>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</si>
  <si>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</si>
  <si>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</si>
  <si>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</si>
  <si>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</si>
  <si>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</si>
  <si>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</si>
  <si>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</si>
  <si>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</si>
  <si>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</si>
  <si>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</si>
  <si>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Чай с сахаром</t>
  </si>
  <si>
    <t>ТТК июль 2021г</t>
  </si>
  <si>
    <t>№309/2015г Дели</t>
  </si>
  <si>
    <t>№52/2015г,Дели</t>
  </si>
  <si>
    <t>Фрикассе из филе грудок индейки</t>
  </si>
  <si>
    <t>Макаронные изделия отварные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</si>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</sst>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horizontal="left" vertical="top"/>
    </xf>
    <xf numFmtId="0" fontId="2" fillId="6" borderId="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2">
        <v>45988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49" t="s">
        <v>14</v>
      </c>
      <c r="B4" s="48" t="s">
        <v>15</v>
      </c>
      <c r="C4" s="54" t="s">
        <v>34</v>
      </c>
      <c r="D4" s="37" t="s">
        <v>37</v>
      </c>
      <c r="E4" s="38">
        <v>90</v>
      </c>
      <c r="F4" s="50">
        <v>39.770000000000003</v>
      </c>
      <c r="G4" s="38">
        <v>112</v>
      </c>
      <c r="H4" s="39">
        <v>9.0229999999999997</v>
      </c>
      <c r="I4" s="39">
        <v>7.0039999999999996</v>
      </c>
      <c r="J4" s="40">
        <v>3.3380000000000001</v>
      </c>
    </row>
    <row r="5" spans="1:10">
      <c r="A5" s="51"/>
      <c r="B5" s="44" t="s">
        <v>15</v>
      </c>
      <c r="C5" s="26" t="s">
        <v>35</v>
      </c>
      <c r="D5" s="27" t="s">
        <v>38</v>
      </c>
      <c r="E5" s="28">
        <v>150</v>
      </c>
      <c r="F5" s="52">
        <v>10</v>
      </c>
      <c r="G5" s="28">
        <v>212</v>
      </c>
      <c r="H5" s="29">
        <v>5.6020000000000003</v>
      </c>
      <c r="I5" s="29">
        <v>5.0679999999999996</v>
      </c>
      <c r="J5" s="30">
        <v>35.905999999999999</v>
      </c>
    </row>
    <row r="6" spans="1:10">
      <c r="A6" s="51"/>
      <c r="B6" s="44" t="s">
        <v>16</v>
      </c>
      <c r="C6" s="26" t="s">
        <v>32</v>
      </c>
      <c r="D6" s="27" t="s">
        <v>33</v>
      </c>
      <c r="E6" s="28">
        <v>208</v>
      </c>
      <c r="F6" s="52">
        <v>10</v>
      </c>
      <c r="G6" s="28">
        <v>32</v>
      </c>
      <c r="H6" s="29">
        <v>2.1000000000000001E-2</v>
      </c>
      <c r="I6" s="29">
        <v>5.0000000000000001E-3</v>
      </c>
      <c r="J6" s="30">
        <v>7.9889999999999999</v>
      </c>
    </row>
    <row r="7" spans="1:10">
      <c r="A7" s="51"/>
      <c r="B7" s="44" t="s">
        <v>17</v>
      </c>
      <c r="C7" s="26"/>
      <c r="D7" s="43" t="s">
        <v>18</v>
      </c>
      <c r="E7" s="28">
        <v>40</v>
      </c>
      <c r="F7" s="52">
        <v>10</v>
      </c>
      <c r="G7" s="28">
        <v>91</v>
      </c>
      <c r="H7" s="29">
        <v>2.52</v>
      </c>
      <c r="I7" s="29">
        <v>0.36</v>
      </c>
      <c r="J7" s="30">
        <v>18.84</v>
      </c>
    </row>
    <row r="8" spans="1:10">
      <c r="A8" s="51"/>
      <c r="B8" s="44"/>
      <c r="C8" s="41"/>
      <c r="D8" s="42"/>
      <c r="E8" s="41"/>
      <c r="F8" s="52"/>
      <c r="G8" s="41"/>
      <c r="H8" s="41"/>
      <c r="I8" s="41"/>
      <c r="J8" s="55"/>
    </row>
    <row r="9" spans="1:10">
      <c r="A9" s="51"/>
      <c r="B9" s="44" t="s">
        <v>20</v>
      </c>
      <c r="C9" s="26" t="s">
        <v>36</v>
      </c>
      <c r="D9" s="27" t="s">
        <v>39</v>
      </c>
      <c r="E9" s="28">
        <v>60</v>
      </c>
      <c r="F9" s="52">
        <v>10</v>
      </c>
      <c r="G9" s="28">
        <v>56</v>
      </c>
      <c r="H9" s="28">
        <v>0.85499999999999998</v>
      </c>
      <c r="I9" s="28">
        <v>3.653</v>
      </c>
      <c r="J9" s="56">
        <v>5.016</v>
      </c>
    </row>
    <row r="10" spans="1:10">
      <c r="A10" s="51"/>
      <c r="B10" s="44" t="s">
        <v>31</v>
      </c>
      <c r="C10" s="26"/>
      <c r="D10" s="27" t="s">
        <v>40</v>
      </c>
      <c r="E10" s="28">
        <v>30</v>
      </c>
      <c r="F10" s="52">
        <v>10</v>
      </c>
      <c r="G10" s="28">
        <v>101</v>
      </c>
      <c r="H10" s="28">
        <v>2.0680000000000001</v>
      </c>
      <c r="I10" s="28">
        <v>4.3410000000000002</v>
      </c>
      <c r="J10" s="56">
        <v>11.864000000000001</v>
      </c>
    </row>
    <row r="11" spans="1:10" ht="15.75" thickBot="1">
      <c r="A11" s="53"/>
      <c r="B11" s="20" t="s">
        <v>21</v>
      </c>
      <c r="C11" s="57"/>
      <c r="D11" s="58"/>
      <c r="E11" s="45">
        <f t="shared" ref="E11" si="0">SUM(E4:E10)</f>
        <v>578</v>
      </c>
      <c r="F11" s="24">
        <f>[1]Лист1!H13</f>
        <v>89.77</v>
      </c>
      <c r="G11" s="45">
        <f t="shared" ref="G11:J11" si="1">SUM(G4:G10)</f>
        <v>604</v>
      </c>
      <c r="H11" s="46">
        <f t="shared" si="1"/>
        <v>20.089000000000002</v>
      </c>
      <c r="I11" s="46">
        <f t="shared" si="1"/>
        <v>20.431000000000001</v>
      </c>
      <c r="J11" s="47">
        <f t="shared" si="1"/>
        <v>82.953000000000003</v>
      </c>
    </row>
    <row r="12" spans="1:10" ht="15.75" thickBot="1">
      <c r="A12" s="31" t="s">
        <v>22</v>
      </c>
      <c r="B12" s="32" t="s">
        <v>19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5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25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