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217BB46B-B76B-400E-86E5-45BE089CE49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<sst xmlns="http://schemas.openxmlformats.org/spreadsheetml/2006/main" count="33" uniqueCount="29">
  <si>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</si>
  <si>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</si>
  <si>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</si>
  <si>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</si>
  <si>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</si>
  <si>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</si>
  <si>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</si>
  <si>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</si>
  <si>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</si>
  <si>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</si>
  <si>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</si>
  <si>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</si>
  <si>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</si>
  <si>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</si>
  <si>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</si>
  <si>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</si>
  <si>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</si>
  <si>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</si>
  <si>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</si>
  <si>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</si>
  <si>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</si>
  <si>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</si>
  <si>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</si>
  <si>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</si>
  <si>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</si>
  <si>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</si>
  <si>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</si>
  <si>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</si>
  <si>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39,77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</si>
</sst>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  <cell r="E177" t="str">
            <v>ТТК июль 2021г</v>
          </cell>
          <cell r="F177" t="str">
            <v>Фрикассе из куриных грудок</v>
          </cell>
          <cell r="G177">
            <v>90</v>
          </cell>
          <cell r="I177">
            <v>113</v>
          </cell>
          <cell r="J177">
            <v>8.0259999999999998</v>
          </cell>
          <cell r="K177">
            <v>8.4760000000000009</v>
          </cell>
          <cell r="L177">
            <v>1.236</v>
          </cell>
        </row>
        <row r="178">
          <cell r="D178" t="str">
            <v>гор.блюдо</v>
          </cell>
          <cell r="E178" t="str">
            <v>№309/2015г Дели</v>
          </cell>
          <cell r="F178" t="str">
            <v>Макаронные изделия отварные</v>
          </cell>
          <cell r="G178">
            <v>150</v>
          </cell>
          <cell r="I178">
            <v>174</v>
          </cell>
          <cell r="J178">
            <v>5.6020000000000003</v>
          </cell>
          <cell r="K178">
            <v>3.8679999999999999</v>
          </cell>
          <cell r="L178">
            <v>29.306000000000001</v>
          </cell>
        </row>
        <row r="179">
          <cell r="D179" t="str">
            <v>гор.напиток</v>
          </cell>
          <cell r="E179" t="str">
            <v>ТТК от 2021г</v>
          </cell>
          <cell r="F179" t="str">
            <v>Компот из замороженной компотной смеси</v>
          </cell>
          <cell r="G179">
            <v>200</v>
          </cell>
          <cell r="I179">
            <v>46</v>
          </cell>
          <cell r="J179">
            <v>0.13500000000000001</v>
          </cell>
          <cell r="K179">
            <v>2.3E-2</v>
          </cell>
          <cell r="L179">
            <v>11.15</v>
          </cell>
        </row>
        <row r="180">
          <cell r="D180" t="str">
            <v>хлеб</v>
          </cell>
          <cell r="F180" t="str">
            <v>Хлеб ржано-пшеничный/ Хлеб пшеничный</v>
          </cell>
          <cell r="G180">
            <v>40</v>
          </cell>
          <cell r="I180">
            <v>91</v>
          </cell>
          <cell r="J180">
            <v>2.52</v>
          </cell>
          <cell r="K180">
            <v>0.36</v>
          </cell>
          <cell r="L180">
            <v>18.84</v>
          </cell>
        </row>
        <row r="182">
          <cell r="D182" t="str">
            <v>закуска</v>
          </cell>
          <cell r="E182" t="str">
            <v>№52/2015г,Дели</v>
          </cell>
          <cell r="F182" t="str">
            <v>Салат из свеклы отварной (с маслом)</v>
          </cell>
          <cell r="G182">
            <v>60</v>
          </cell>
          <cell r="I182">
            <v>56</v>
          </cell>
          <cell r="J182">
            <v>0.85499999999999998</v>
          </cell>
          <cell r="K182">
            <v>3.653</v>
          </cell>
          <cell r="L182">
            <v>5.016</v>
          </cell>
        </row>
        <row r="183">
          <cell r="D183" t="str">
            <v>конд. изд.</v>
          </cell>
          <cell r="F183" t="str">
            <v>Маффин классический</v>
          </cell>
          <cell r="G183">
            <v>30</v>
          </cell>
          <cell r="I183">
            <v>101</v>
          </cell>
          <cell r="J183">
            <v>2.1680000000000001</v>
          </cell>
          <cell r="K183">
            <v>4.3410000000000002</v>
          </cell>
          <cell r="L183">
            <v>11.864000000000001</v>
          </cell>
        </row>
        <row r="184">
          <cell r="G184">
            <v>570</v>
          </cell>
          <cell r="H184">
            <v>89.77</v>
          </cell>
          <cell r="I184">
            <v>581</v>
          </cell>
          <cell r="J184">
            <v>19.306000000000001</v>
          </cell>
          <cell r="K184">
            <v>20.721</v>
          </cell>
          <cell r="L184">
            <v>77.412000000000006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45925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[1]Лист1!D177</f>
        <v>гор.блюдо</v>
      </c>
      <c r="C4" s="45" t="str">
        <f>[1]Лист1!E177</f>
        <v>ТТК июль 2021г</v>
      </c>
      <c r="D4" s="51" t="str">
        <f>[1]Лист1!F177</f>
        <v>Фрикассе из куриных грудок</v>
      </c>
      <c r="E4" s="46">
        <f>[1]Лист1!G177</f>
        <v>90</v>
      </c>
      <c r="F4" s="46" t="s">
        <v>28</v>
      </c>
      <c r="G4" s="46">
        <f>[1]Лист1!I177</f>
        <v>113</v>
      </c>
      <c r="H4" s="46">
        <f>[1]Лист1!J177</f>
        <v>8.0259999999999998</v>
      </c>
      <c r="I4" s="46">
        <f>[1]Лист1!K177</f>
        <v>8.4760000000000009</v>
      </c>
      <c r="J4" s="47">
        <f>[1]Лист1!L177</f>
        <v>1.236</v>
      </c>
    </row>
    <row r="5" spans="1:10" x14ac:dyDescent="0.25">
      <c r="A5" s="25"/>
      <c r="B5" s="22" t="str">
        <f>[1]Лист1!D178</f>
        <v>гор.блюдо</v>
      </c>
      <c r="C5" s="57" t="str">
        <f>[1]Лист1!E178</f>
        <v>№309/2015г Дели</v>
      </c>
      <c r="D5" s="62" t="str">
        <f>[1]Лист1!F178</f>
        <v>Макаронные изделия отварные</v>
      </c>
      <c r="E5" s="58">
        <f>[1]Лист1!G178</f>
        <v>150</v>
      </c>
      <c r="F5" s="59" t="s">
        <v>27</v>
      </c>
      <c r="G5" s="59">
        <f>[1]Лист1!I178</f>
        <v>174</v>
      </c>
      <c r="H5" s="59">
        <f>[1]Лист1!J178</f>
        <v>5.6020000000000003</v>
      </c>
      <c r="I5" s="59">
        <f>[1]Лист1!K178</f>
        <v>3.8679999999999999</v>
      </c>
      <c r="J5" s="60">
        <f>[1]Лист1!L178</f>
        <v>29.306000000000001</v>
      </c>
    </row>
    <row r="6" spans="1:10" x14ac:dyDescent="0.25">
      <c r="A6" s="25"/>
      <c r="B6" s="30" t="str">
        <f>[1]Лист1!D179</f>
        <v>гор.напиток</v>
      </c>
      <c r="C6" s="21" t="str">
        <f>[1]Лист1!E179</f>
        <v>ТТК от 2021г</v>
      </c>
      <c r="D6" s="20" t="str">
        <f>[1]Лист1!F179</f>
        <v>Компот из замороженной компотной смеси</v>
      </c>
      <c r="E6" s="28">
        <f>[1]Лист1!G179</f>
        <v>200</v>
      </c>
      <c r="F6" s="28" t="s">
        <v>27</v>
      </c>
      <c r="G6" s="28">
        <f>[1]Лист1!I179</f>
        <v>46</v>
      </c>
      <c r="H6" s="28">
        <f>[1]Лист1!J179</f>
        <v>0.13500000000000001</v>
      </c>
      <c r="I6" s="28">
        <f>[1]Лист1!K179</f>
        <v>2.3E-2</v>
      </c>
      <c r="J6" s="29">
        <f>[1]Лист1!L179</f>
        <v>11.15</v>
      </c>
    </row>
    <row r="7" spans="1:10" x14ac:dyDescent="0.25">
      <c r="A7" s="25"/>
      <c r="B7" s="23" t="str">
        <f>[1]Лист1!D180</f>
        <v>хлеб</v>
      </c>
      <c r="C7" s="21"/>
      <c r="D7" s="20" t="str">
        <f>[1]Лист1!F180</f>
        <v>Хлеб ржано-пшеничный/ Хлеб пшеничный</v>
      </c>
      <c r="E7" s="28">
        <f>[1]Лист1!G180</f>
        <v>40</v>
      </c>
      <c r="F7" s="28" t="s">
        <v>27</v>
      </c>
      <c r="G7" s="28">
        <f>[1]Лист1!I180</f>
        <v>91</v>
      </c>
      <c r="H7" s="61">
        <f>[1]Лист1!J180</f>
        <v>2.52</v>
      </c>
      <c r="I7" s="28">
        <f>[1]Лист1!K180</f>
        <v>0.36</v>
      </c>
      <c r="J7" s="29">
        <f>[1]Лист1!L180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[1]Лист1!D182</f>
        <v>закуска</v>
      </c>
      <c r="C9" s="53" t="str">
        <f>[1]Лист1!E182</f>
        <v>№52/2015г,Дели</v>
      </c>
      <c r="D9" s="54" t="str">
        <f>[1]Лист1!F182</f>
        <v>Салат из свеклы отварной (с маслом)</v>
      </c>
      <c r="E9" s="27">
        <f>[1]Лист1!G182</f>
        <v>60</v>
      </c>
      <c r="F9" s="28" t="s">
        <v>27</v>
      </c>
      <c r="G9" s="28">
        <f>[1]Лист1!I182</f>
        <v>56</v>
      </c>
      <c r="H9" s="28">
        <f>[1]Лист1!J182</f>
        <v>0.85499999999999998</v>
      </c>
      <c r="I9" s="28">
        <f>[1]Лист1!K182</f>
        <v>3.653</v>
      </c>
      <c r="J9" s="29">
        <f>[1]Лист1!L182</f>
        <v>5.016</v>
      </c>
    </row>
    <row r="10" spans="1:10" x14ac:dyDescent="0.25">
      <c r="A10" s="25"/>
      <c r="B10" s="30" t="str">
        <f>[1]Лист1!D183</f>
        <v>конд. изд.</v>
      </c>
      <c r="C10" s="21"/>
      <c r="D10" s="20" t="str">
        <f>[1]Лист1!F183</f>
        <v>Маффин классический</v>
      </c>
      <c r="E10" s="28">
        <f>[1]Лист1!G183</f>
        <v>30</v>
      </c>
      <c r="F10" s="28" t="s">
        <v>27</v>
      </c>
      <c r="G10" s="28">
        <f>[1]Лист1!I183</f>
        <v>101</v>
      </c>
      <c r="H10" s="28">
        <f>[1]Лист1!J183</f>
        <v>2.1680000000000001</v>
      </c>
      <c r="I10" s="28">
        <f>[1]Лист1!K183</f>
        <v>4.3410000000000002</v>
      </c>
      <c r="J10" s="29">
        <f>[1]Лист1!L183</f>
        <v>11.864000000000001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[1]Лист1!G184</f>
        <v>570</v>
      </c>
      <c r="F11" s="56">
        <f>[1]Лист1!H184</f>
        <v>89.77</v>
      </c>
      <c r="G11" s="56">
        <f>[1]Лист1!I184</f>
        <v>581</v>
      </c>
      <c r="H11" s="56">
        <f>[1]Лист1!J184</f>
        <v>19.306000000000001</v>
      </c>
      <c r="I11" s="56">
        <f>[1]Лист1!K184</f>
        <v>20.721</v>
      </c>
      <c r="J11" s="50">
        <f>[1]Лист1!L184</f>
        <v>77.412000000000006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9:E9 D4:D7 D10:E10 E4:E7 E11:J11 G4:G7 G9:G10 H4:H7 H9:H10 I4:I7 I9:I10 J4:J7 J9:J10" unlockedFormula="1"/>
    <ignoredError sqref="F4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2025-09-06T12:08:36Z</dcterms:modified>
</cp:coreProperties>
</file>