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2CB5623E-A329-462E-A009-9C1ED383CAE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<sst xmlns="http://schemas.openxmlformats.org/spreadsheetml/2006/main" count="32" uniqueCount="29">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</sst>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D158" t="str">
            <v>гор.блюдо</v>
          </cell>
          <cell r="E158" t="str">
            <v>ТТК 2015г</v>
          </cell>
          <cell r="F158" t="str">
            <v>Пельмени "Для умников и умниц" отварные с маслом</v>
          </cell>
          <cell r="G158">
            <v>185</v>
          </cell>
          <cell r="I158">
            <v>337</v>
          </cell>
          <cell r="J158">
            <v>15.935</v>
          </cell>
          <cell r="K158">
            <v>13.359</v>
          </cell>
          <cell r="L158">
            <v>38.197000000000003</v>
          </cell>
        </row>
        <row r="160">
          <cell r="D160" t="str">
            <v>гор.напиток</v>
          </cell>
          <cell r="E160" t="str">
            <v>ТТК от 2021г</v>
          </cell>
          <cell r="F160" t="str">
            <v>Напиток из шиповника</v>
          </cell>
          <cell r="G160">
            <v>200</v>
          </cell>
          <cell r="I160">
            <v>41</v>
          </cell>
          <cell r="J160">
            <v>1.2E-2</v>
          </cell>
          <cell r="K160">
            <v>1E-3</v>
          </cell>
          <cell r="L160">
            <v>10.178000000000001</v>
          </cell>
        </row>
        <row r="161">
          <cell r="D161" t="str">
            <v>хлеб</v>
          </cell>
          <cell r="F161" t="str">
            <v>Хлеб ржано-пшеничный/ Хлеб пшеничный</v>
          </cell>
          <cell r="G161">
            <v>40</v>
          </cell>
          <cell r="I161">
            <v>91</v>
          </cell>
          <cell r="J161">
            <v>2.52</v>
          </cell>
          <cell r="K161">
            <v>0.36</v>
          </cell>
          <cell r="L161">
            <v>18.84</v>
          </cell>
        </row>
        <row r="163">
          <cell r="D163" t="str">
            <v>закуска</v>
          </cell>
          <cell r="E163" t="str">
            <v>ТТК</v>
          </cell>
          <cell r="F163" t="str">
            <v>Салат из моркови</v>
          </cell>
          <cell r="G163">
            <v>60</v>
          </cell>
          <cell r="I163">
            <v>58</v>
          </cell>
          <cell r="J163">
            <v>0.70199999999999996</v>
          </cell>
          <cell r="K163">
            <v>3.0510000000000002</v>
          </cell>
          <cell r="L163">
            <v>6.72</v>
          </cell>
        </row>
        <row r="164">
          <cell r="D164" t="str">
            <v>конд. изд.</v>
          </cell>
          <cell r="F164" t="str">
            <v>Батончики "Финики-кокос-кунжут"</v>
          </cell>
          <cell r="G164">
            <v>16.5</v>
          </cell>
          <cell r="I164">
            <v>70</v>
          </cell>
          <cell r="J164">
            <v>1</v>
          </cell>
          <cell r="K164">
            <v>3.4</v>
          </cell>
          <cell r="L164">
            <v>8.5</v>
          </cell>
        </row>
        <row r="165">
          <cell r="G165">
            <v>501.5</v>
          </cell>
          <cell r="H165">
            <v>89.77</v>
          </cell>
          <cell r="I165">
            <v>597</v>
          </cell>
          <cell r="J165">
            <v>20.169000000000004</v>
          </cell>
          <cell r="K165">
            <v>20.170999999999999</v>
          </cell>
          <cell r="L165">
            <v>82.435000000000002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45924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[1]Лист1!D158</f>
        <v>гор.блюдо</v>
      </c>
      <c r="C4" s="45" t="str">
        <f>[1]Лист1!E158</f>
        <v>ТТК 2015г</v>
      </c>
      <c r="D4" s="51" t="str">
        <f>[1]Лист1!F158</f>
        <v>Пельмени "Для умников и умниц" отварные с маслом</v>
      </c>
      <c r="E4" s="46">
        <f>[1]Лист1!G158</f>
        <v>185</v>
      </c>
      <c r="F4" s="46" t="s">
        <v>28</v>
      </c>
      <c r="G4" s="46">
        <f>[1]Лист1!I158</f>
        <v>337</v>
      </c>
      <c r="H4" s="46">
        <f>[1]Лист1!J158</f>
        <v>15.935</v>
      </c>
      <c r="I4" s="46">
        <f>[1]Лист1!K158</f>
        <v>13.359</v>
      </c>
      <c r="J4" s="47">
        <f>[1]Лист1!L158</f>
        <v>38.197000000000003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[1]Лист1!D160</f>
        <v>гор.напиток</v>
      </c>
      <c r="C6" s="21" t="str">
        <f>[1]Лист1!E160</f>
        <v>ТТК от 2021г</v>
      </c>
      <c r="D6" s="20" t="str">
        <f>[1]Лист1!F160</f>
        <v>Напиток из шиповника</v>
      </c>
      <c r="E6" s="28">
        <f>[1]Лист1!G160</f>
        <v>200</v>
      </c>
      <c r="F6" s="28" t="s">
        <v>27</v>
      </c>
      <c r="G6" s="28">
        <f>[1]Лист1!I160</f>
        <v>41</v>
      </c>
      <c r="H6" s="28">
        <f>[1]Лист1!J160</f>
        <v>1.2E-2</v>
      </c>
      <c r="I6" s="28">
        <f>[1]Лист1!K160</f>
        <v>1E-3</v>
      </c>
      <c r="J6" s="29">
        <f>[1]Лист1!L160</f>
        <v>10.178000000000001</v>
      </c>
    </row>
    <row r="7" spans="1:10" x14ac:dyDescent="0.25">
      <c r="A7" s="25"/>
      <c r="B7" s="23" t="str">
        <f>[1]Лист1!D161</f>
        <v>хлеб</v>
      </c>
      <c r="C7" s="21"/>
      <c r="D7" s="20" t="str">
        <f>[1]Лист1!F161</f>
        <v>Хлеб ржано-пшеничный/ Хлеб пшеничный</v>
      </c>
      <c r="E7" s="28">
        <f>[1]Лист1!G161</f>
        <v>40</v>
      </c>
      <c r="F7" s="28" t="s">
        <v>27</v>
      </c>
      <c r="G7" s="28">
        <f>[1]Лист1!I161</f>
        <v>91</v>
      </c>
      <c r="H7" s="61">
        <f>[1]Лист1!J161</f>
        <v>2.52</v>
      </c>
      <c r="I7" s="28">
        <f>[1]Лист1!K161</f>
        <v>0.36</v>
      </c>
      <c r="J7" s="29">
        <f>[1]Лист1!L161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[1]Лист1!D163</f>
        <v>закуска</v>
      </c>
      <c r="C9" s="53" t="str">
        <f>[1]Лист1!E163</f>
        <v>ТТК</v>
      </c>
      <c r="D9" s="54" t="str">
        <f>[1]Лист1!F163</f>
        <v>Салат из моркови</v>
      </c>
      <c r="E9" s="27">
        <f>[1]Лист1!G163</f>
        <v>60</v>
      </c>
      <c r="F9" s="28" t="s">
        <v>27</v>
      </c>
      <c r="G9" s="28">
        <f>[1]Лист1!I163</f>
        <v>58</v>
      </c>
      <c r="H9" s="28">
        <f>[1]Лист1!J163</f>
        <v>0.70199999999999996</v>
      </c>
      <c r="I9" s="28">
        <f>[1]Лист1!K163</f>
        <v>3.0510000000000002</v>
      </c>
      <c r="J9" s="29">
        <f>[1]Лист1!L163</f>
        <v>6.72</v>
      </c>
    </row>
    <row r="10" spans="1:10" x14ac:dyDescent="0.25">
      <c r="A10" s="25"/>
      <c r="B10" s="30" t="str">
        <f>[1]Лист1!D164</f>
        <v>конд. изд.</v>
      </c>
      <c r="C10" s="21"/>
      <c r="D10" s="20" t="str">
        <f>[1]Лист1!F164</f>
        <v>Батончики "Финики-кокос-кунжут"</v>
      </c>
      <c r="E10" s="28">
        <f>[1]Лист1!G164</f>
        <v>16.5</v>
      </c>
      <c r="F10" s="28" t="s">
        <v>27</v>
      </c>
      <c r="G10" s="28">
        <f>[1]Лист1!I164</f>
        <v>70</v>
      </c>
      <c r="H10" s="28">
        <f>[1]Лист1!J164</f>
        <v>1</v>
      </c>
      <c r="I10" s="28">
        <f>[1]Лист1!K164</f>
        <v>3.4</v>
      </c>
      <c r="J10" s="29">
        <f>[1]Лист1!L164</f>
        <v>8.5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[1]Лист1!G165</f>
        <v>501.5</v>
      </c>
      <c r="F11" s="56">
        <f>[1]Лист1!H165</f>
        <v>89.77</v>
      </c>
      <c r="G11" s="56">
        <f>[1]Лист1!I165</f>
        <v>597</v>
      </c>
      <c r="H11" s="56">
        <f>[1]Лист1!J165</f>
        <v>20.169000000000004</v>
      </c>
      <c r="I11" s="56">
        <f>[1]Лист1!K165</f>
        <v>20.170999999999999</v>
      </c>
      <c r="J11" s="50">
        <f>[1]Лист1!L165</f>
        <v>82.435000000000002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E4 C6:E6 C9:E9 D7:E7 D10:E10 E11:J11 G4:J4 G6:G7 G9:G10 H6:H7 H9:H10 I6:I7 I9:I10 J6:J7 J9:J10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2025-09-06T12:15:14Z</dcterms:modified>
</cp:coreProperties>
</file>