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2CCEDE5A-7CE7-4B7E-94BB-77CED1E7E54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10" i="1"/>
  <c r="D10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<sst xmlns="http://schemas.openxmlformats.org/spreadsheetml/2006/main" count="32" uniqueCount="29">
  <si>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</si>
  <si>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</si>
  <si>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</si>
  <si>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</si>
  <si>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</si>
  <si>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</si>
  <si>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</si>
  <si>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</si>
  <si>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</si>
  <si>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</si>
  <si>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</si>
  <si>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</si>
  <si>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</si>
  <si>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</si>
  <si>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</si>
  <si>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</si>
  <si>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</si>
  <si>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</si>
  <si>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</si>
  <si>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</si>
  <si>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</si>
  <si>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</si>
  <si>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</si>
  <si>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</si>
  <si>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</si>
  <si>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</si>
  <si>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</si>
  <si>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</si>
  <si>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49,77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</si>
</sst>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96">
          <cell r="D196" t="str">
            <v>гор.блюдо</v>
          </cell>
          <cell r="E196" t="str">
            <v>ТТК от 2024г</v>
          </cell>
          <cell r="F196" t="str">
            <v>Гуляш из куриных грудок с овощами натуральными свежими (огурцами)</v>
          </cell>
          <cell r="G196">
            <v>120</v>
          </cell>
          <cell r="I196">
            <v>102</v>
          </cell>
          <cell r="J196">
            <v>11.375</v>
          </cell>
          <cell r="K196">
            <v>3.8290000000000002</v>
          </cell>
          <cell r="L196">
            <v>5.5279999999999996</v>
          </cell>
        </row>
        <row r="197">
          <cell r="D197" t="str">
            <v>гор.блюдо</v>
          </cell>
          <cell r="E197" t="str">
            <v>ТТК</v>
          </cell>
          <cell r="F197" t="str">
            <v>Картофель запечённый (из сырого)</v>
          </cell>
          <cell r="G197">
            <v>150</v>
          </cell>
          <cell r="I197">
            <v>202</v>
          </cell>
          <cell r="J197">
            <v>3.5070000000000001</v>
          </cell>
          <cell r="K197">
            <v>8.2240000000000002</v>
          </cell>
          <cell r="L197">
            <v>28.402000000000001</v>
          </cell>
        </row>
        <row r="198">
          <cell r="D198" t="str">
            <v>гор.напиток</v>
          </cell>
          <cell r="E198" t="str">
            <v>ТТК от 2021г</v>
          </cell>
          <cell r="F198" t="str">
            <v>Чай без сахара</v>
          </cell>
          <cell r="G198">
            <v>200</v>
          </cell>
          <cell r="I198">
            <v>0</v>
          </cell>
          <cell r="J198">
            <v>2.1000000000000001E-2</v>
          </cell>
          <cell r="K198">
            <v>5.0000000000000001E-3</v>
          </cell>
          <cell r="L198">
            <v>5.0000000000000001E-3</v>
          </cell>
        </row>
        <row r="199">
          <cell r="D199" t="str">
            <v>хлеб</v>
          </cell>
          <cell r="F199" t="str">
            <v>Хлеб ржано-пшеничный/ Хлеб пшеничный</v>
          </cell>
          <cell r="G199">
            <v>40</v>
          </cell>
          <cell r="I199">
            <v>91</v>
          </cell>
          <cell r="J199">
            <v>2.52</v>
          </cell>
          <cell r="K199">
            <v>0.36</v>
          </cell>
          <cell r="L199">
            <v>18.84</v>
          </cell>
        </row>
        <row r="202">
          <cell r="D202" t="str">
            <v>конд. изд.</v>
          </cell>
          <cell r="F202" t="str">
            <v>Печенье сдобное вкусное</v>
          </cell>
          <cell r="G202">
            <v>30</v>
          </cell>
          <cell r="I202">
            <v>158</v>
          </cell>
          <cell r="J202">
            <v>2.2160000000000002</v>
          </cell>
          <cell r="K202">
            <v>8.2330000000000005</v>
          </cell>
          <cell r="L202">
            <v>18.847999999999999</v>
          </cell>
        </row>
        <row r="203">
          <cell r="G203">
            <v>540</v>
          </cell>
          <cell r="H203">
            <v>89.77</v>
          </cell>
          <cell r="I203">
            <v>553</v>
          </cell>
          <cell r="J203">
            <v>19.639000000000003</v>
          </cell>
          <cell r="K203">
            <v>20.651000000000003</v>
          </cell>
          <cell r="L203">
            <v>71.623000000000005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45912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[1]Лист1!D196</f>
        <v>гор.блюдо</v>
      </c>
      <c r="C4" s="45" t="str">
        <f>[1]Лист1!E196</f>
        <v>ТТК от 2024г</v>
      </c>
      <c r="D4" s="51" t="str">
        <f>[1]Лист1!F196</f>
        <v>Гуляш из куриных грудок с овощами натуральными свежими (огурцами)</v>
      </c>
      <c r="E4" s="46">
        <f>[1]Лист1!G196</f>
        <v>120</v>
      </c>
      <c r="F4" s="46" t="s">
        <v>28</v>
      </c>
      <c r="G4" s="46">
        <f>[1]Лист1!I196</f>
        <v>102</v>
      </c>
      <c r="H4" s="46">
        <f>[1]Лист1!J196</f>
        <v>11.375</v>
      </c>
      <c r="I4" s="46">
        <f>[1]Лист1!K196</f>
        <v>3.8290000000000002</v>
      </c>
      <c r="J4" s="47">
        <f>[1]Лист1!L196</f>
        <v>5.5279999999999996</v>
      </c>
    </row>
    <row r="5" spans="1:10" x14ac:dyDescent="0.25">
      <c r="A5" s="25"/>
      <c r="B5" s="22" t="str">
        <f>[1]Лист1!D197</f>
        <v>гор.блюдо</v>
      </c>
      <c r="C5" s="57" t="str">
        <f>[1]Лист1!E197</f>
        <v>ТТК</v>
      </c>
      <c r="D5" s="62" t="str">
        <f>[1]Лист1!F197</f>
        <v>Картофель запечённый (из сырого)</v>
      </c>
      <c r="E5" s="58">
        <f>[1]Лист1!G197</f>
        <v>150</v>
      </c>
      <c r="F5" s="59" t="s">
        <v>27</v>
      </c>
      <c r="G5" s="59">
        <f>[1]Лист1!I197</f>
        <v>202</v>
      </c>
      <c r="H5" s="59">
        <f>[1]Лист1!J197</f>
        <v>3.5070000000000001</v>
      </c>
      <c r="I5" s="59">
        <f>[1]Лист1!K197</f>
        <v>8.2240000000000002</v>
      </c>
      <c r="J5" s="60">
        <f>[1]Лист1!L197</f>
        <v>28.402000000000001</v>
      </c>
    </row>
    <row r="6" spans="1:10" x14ac:dyDescent="0.25">
      <c r="A6" s="25"/>
      <c r="B6" s="30" t="str">
        <f>[1]Лист1!D198</f>
        <v>гор.напиток</v>
      </c>
      <c r="C6" s="21" t="str">
        <f>[1]Лист1!E198</f>
        <v>ТТК от 2021г</v>
      </c>
      <c r="D6" s="20" t="str">
        <f>[1]Лист1!F198</f>
        <v>Чай без сахара</v>
      </c>
      <c r="E6" s="28">
        <f>[1]Лист1!G198</f>
        <v>200</v>
      </c>
      <c r="F6" s="28" t="s">
        <v>27</v>
      </c>
      <c r="G6" s="28">
        <f>[1]Лист1!I198</f>
        <v>0</v>
      </c>
      <c r="H6" s="28">
        <f>[1]Лист1!J198</f>
        <v>2.1000000000000001E-2</v>
      </c>
      <c r="I6" s="28">
        <f>[1]Лист1!K198</f>
        <v>5.0000000000000001E-3</v>
      </c>
      <c r="J6" s="29">
        <f>[1]Лист1!L198</f>
        <v>5.0000000000000001E-3</v>
      </c>
    </row>
    <row r="7" spans="1:10" x14ac:dyDescent="0.25">
      <c r="A7" s="25"/>
      <c r="B7" s="23" t="str">
        <f>[1]Лист1!D199</f>
        <v>хлеб</v>
      </c>
      <c r="C7" s="21"/>
      <c r="D7" s="20" t="str">
        <f>[1]Лист1!F199</f>
        <v>Хлеб ржано-пшеничный/ Хлеб пшеничный</v>
      </c>
      <c r="E7" s="28">
        <f>[1]Лист1!G199</f>
        <v>40</v>
      </c>
      <c r="F7" s="28" t="s">
        <v>27</v>
      </c>
      <c r="G7" s="28">
        <f>[1]Лист1!I199</f>
        <v>91</v>
      </c>
      <c r="H7" s="61">
        <f>[1]Лист1!J199</f>
        <v>2.52</v>
      </c>
      <c r="I7" s="28">
        <f>[1]Лист1!K199</f>
        <v>0.36</v>
      </c>
      <c r="J7" s="29">
        <f>[1]Лист1!L199</f>
        <v>18.84</v>
      </c>
    </row>
    <row r="8" spans="1:10" x14ac:dyDescent="0.25">
      <c r="A8" s="25"/>
      <c r="B8" s="23"/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/>
      <c r="C9" s="53"/>
      <c r="D9" s="54"/>
      <c r="E9" s="27"/>
      <c r="F9" s="28"/>
      <c r="G9" s="28"/>
      <c r="H9" s="28"/>
      <c r="I9" s="28"/>
      <c r="J9" s="29"/>
    </row>
    <row r="10" spans="1:10" x14ac:dyDescent="0.25">
      <c r="A10" s="25"/>
      <c r="B10" s="30" t="str">
        <f>[1]Лист1!D202</f>
        <v>конд. изд.</v>
      </c>
      <c r="C10" s="21"/>
      <c r="D10" s="20" t="str">
        <f>[1]Лист1!F202</f>
        <v>Печенье сдобное вкусное</v>
      </c>
      <c r="E10" s="28">
        <f>[1]Лист1!G202</f>
        <v>30</v>
      </c>
      <c r="F10" s="28" t="s">
        <v>27</v>
      </c>
      <c r="G10" s="28">
        <f>[1]Лист1!I202</f>
        <v>158</v>
      </c>
      <c r="H10" s="28">
        <f>[1]Лист1!J202</f>
        <v>2.2160000000000002</v>
      </c>
      <c r="I10" s="28">
        <f>[1]Лист1!K202</f>
        <v>8.2330000000000005</v>
      </c>
      <c r="J10" s="29">
        <f>[1]Лист1!L202</f>
        <v>18.847999999999999</v>
      </c>
    </row>
    <row r="11" spans="1:10" ht="15.75" thickBot="1" x14ac:dyDescent="0.3">
      <c r="A11" s="26"/>
      <c r="B11" s="55" t="s">
        <v>26</v>
      </c>
      <c r="C11" s="48"/>
      <c r="D11" s="49"/>
      <c r="E11" s="56">
        <f>[1]Лист1!G203</f>
        <v>540</v>
      </c>
      <c r="F11" s="56">
        <f>[1]Лист1!H203</f>
        <v>89.77</v>
      </c>
      <c r="G11" s="56">
        <f>[1]Лист1!I203</f>
        <v>553</v>
      </c>
      <c r="H11" s="56">
        <f>[1]Лист1!J203</f>
        <v>19.639000000000003</v>
      </c>
      <c r="I11" s="56">
        <f>[1]Лист1!K203</f>
        <v>20.651000000000003</v>
      </c>
      <c r="J11" s="50">
        <f>[1]Лист1!L203</f>
        <v>71.623000000000005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:C5 C6:D6 E4:E7 E10:E11 F11:J11 G4:G7 G10:J10 H4:H7 I4:I7 J4:J7 D4:D5 D7 D10" unlockedFormula="1"/>
    <ignoredError sqref="F4:F7 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2025-09-06T12:13:55Z</dcterms:modified>
</cp:coreProperties>
</file>