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сентябрь 2025\"/>
    </mc:Choice>
  </mc:AlternateContent>
  <xr:revisionPtr revIDLastSave="0" documentId="13_ncr:1_{B82BBB06-B7BC-4ABB-93F5-730731BDA4F1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externalReferences>
    <externalReference r:id="rId2"/>
  </externalReference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B4" i="1"/>
  <c r="C4" i="1"/>
  <c r="D4" i="1"/>
  <c r="E4" i="1"/>
  <c r="G4" i="1"/>
  <c r="H4" i="1"/>
  <c r="I4" i="1"/>
  <c r="J4" i="1"/>
  <c r="B6" i="1"/>
  <c r="C6" i="1"/>
  <c r="D6" i="1"/>
  <c r="E6" i="1"/>
  <c r="G6" i="1"/>
  <c r="H6" i="1"/>
  <c r="I6" i="1"/>
  <c r="J6" i="1"/>
  <c r="B7" i="1"/>
  <c r="D7" i="1"/>
  <c r="E7" i="1"/>
  <c r="G7" i="1"/>
  <c r="H7" i="1"/>
  <c r="I7" i="1"/>
  <c r="J7" i="1"/>
  <c r="B9" i="1"/>
  <c r="C9" i="1"/>
  <c r="D9" i="1"/>
  <c r="E9" i="1"/>
  <c r="G9" i="1"/>
  <c r="H9" i="1"/>
  <c r="I9" i="1"/>
  <c r="J9" i="1"/>
  <c r="B10" i="1"/>
  <c r="C10" i="1"/>
  <c r="D10" i="1"/>
  <c r="E10" i="1"/>
  <c r="G10" i="1"/>
  <c r="H10" i="1"/>
  <c r="I10" i="1"/>
  <c r="J10" i="1"/>
</calcChain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<sst xmlns="http://schemas.openxmlformats.org/spreadsheetml/2006/main" count="32" uniqueCount="29">
  <si>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</si>
  <si>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</si>
  <si>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</si>
  <si>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</si>
  <si>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</si>
  <si>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</si>
  <si>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</si>
  <si>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</si>
  <si>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</si>
  <si>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</si>
  <si>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</si>
  <si>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</si>
  <si>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</si>
  <si>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</si>
  <si>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</si>
  <si>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</si>
  <si>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</si>
  <si>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</si>
  <si>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</si>
  <si>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</si>
  <si>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</si>
  <si>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</si>
  <si>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</si>
  <si>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</si>
  <si>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</si>
  <si>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</si>
  <si>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Итого</t>
  </si>
  <si>
    <t>10</t>
  </si>
  <si>
    <t>49,77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</si>
</sst>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63">
          <cell r="D63" t="str">
            <v>гор.блюдо</v>
          </cell>
          <cell r="E63" t="str">
            <v>ТТК 2021г</v>
          </cell>
          <cell r="F63" t="str">
            <v>Плов с говядиной</v>
          </cell>
          <cell r="G63">
            <v>190</v>
          </cell>
          <cell r="I63">
            <v>324</v>
          </cell>
          <cell r="J63">
            <v>13.404</v>
          </cell>
          <cell r="K63">
            <v>14.443</v>
          </cell>
          <cell r="L63">
            <v>35.064999999999998</v>
          </cell>
        </row>
        <row r="65">
          <cell r="D65" t="str">
            <v>гор.напиток</v>
          </cell>
          <cell r="E65" t="str">
            <v>ТТК от 2021г</v>
          </cell>
          <cell r="F65" t="str">
            <v>Чай с сахаром</v>
          </cell>
          <cell r="G65">
            <v>208</v>
          </cell>
          <cell r="I65">
            <v>32</v>
          </cell>
          <cell r="J65">
            <v>2.1000000000000001E-2</v>
          </cell>
          <cell r="K65">
            <v>5.0000000000000001E-3</v>
          </cell>
          <cell r="L65">
            <v>7.9889999999999999</v>
          </cell>
        </row>
        <row r="66">
          <cell r="D66" t="str">
            <v>хлеб</v>
          </cell>
          <cell r="F66" t="str">
            <v>Хлеб ржано-пшеничный/ Хлеб пшеничный</v>
          </cell>
          <cell r="G66">
            <v>40</v>
          </cell>
          <cell r="I66">
            <v>91</v>
          </cell>
          <cell r="J66">
            <v>2.52</v>
          </cell>
          <cell r="K66">
            <v>0.36</v>
          </cell>
          <cell r="L66">
            <v>18.84</v>
          </cell>
        </row>
        <row r="68">
          <cell r="D68" t="str">
            <v>закуска</v>
          </cell>
          <cell r="E68" t="str">
            <v>№45/2015г,Дели</v>
          </cell>
          <cell r="F68" t="str">
            <v>Салат из белокочанной капусты</v>
          </cell>
          <cell r="G68">
            <v>60</v>
          </cell>
          <cell r="I68">
            <v>54</v>
          </cell>
          <cell r="J68">
            <v>0.93100000000000005</v>
          </cell>
          <cell r="K68">
            <v>3.0510000000000002</v>
          </cell>
          <cell r="L68">
            <v>5.6449999999999996</v>
          </cell>
        </row>
        <row r="69">
          <cell r="D69" t="str">
            <v>конд. изд.</v>
          </cell>
          <cell r="E69" t="str">
            <v>ТТК(Акт19.09.2018г)</v>
          </cell>
          <cell r="F69" t="str">
            <v>Блинчики со сгущенным молоком 1 шт/</v>
          </cell>
          <cell r="G69">
            <v>55</v>
          </cell>
          <cell r="I69">
            <v>114</v>
          </cell>
          <cell r="J69">
            <v>3.1949999999999998</v>
          </cell>
          <cell r="K69">
            <v>2.524</v>
          </cell>
          <cell r="L69">
            <v>19.5</v>
          </cell>
        </row>
        <row r="70">
          <cell r="G70">
            <v>553</v>
          </cell>
          <cell r="H70">
            <v>89.77</v>
          </cell>
          <cell r="I70">
            <v>615</v>
          </cell>
          <cell r="J70">
            <v>20.071000000000002</v>
          </cell>
          <cell r="K70">
            <v>20.383000000000003</v>
          </cell>
          <cell r="L70">
            <v>87.038999999999987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21.28515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25</v>
      </c>
      <c r="C1" s="64"/>
      <c r="D1" s="65"/>
      <c r="E1" t="s">
        <v>20</v>
      </c>
      <c r="F1" s="9"/>
      <c r="I1" t="s">
        <v>1</v>
      </c>
      <c r="J1" s="8">
        <v>45904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tr">
        <f>[1]Лист1!D63</f>
        <v>гор.блюдо</v>
      </c>
      <c r="C4" s="45" t="str">
        <f>[1]Лист1!E63</f>
        <v>ТТК 2021г</v>
      </c>
      <c r="D4" s="51" t="str">
        <f>[1]Лист1!F63</f>
        <v>Плов с говядиной</v>
      </c>
      <c r="E4" s="46">
        <f>[1]Лист1!G63</f>
        <v>190</v>
      </c>
      <c r="F4" s="46" t="s">
        <v>28</v>
      </c>
      <c r="G4" s="46">
        <f>[1]Лист1!I63</f>
        <v>324</v>
      </c>
      <c r="H4" s="46">
        <f>[1]Лист1!J63</f>
        <v>13.404</v>
      </c>
      <c r="I4" s="46">
        <f>[1]Лист1!K63</f>
        <v>14.443</v>
      </c>
      <c r="J4" s="47">
        <f>[1]Лист1!L63</f>
        <v>35.064999999999998</v>
      </c>
    </row>
    <row r="5" spans="1:10" x14ac:dyDescent="0.25">
      <c r="A5" s="25"/>
      <c r="B5" s="22"/>
      <c r="C5" s="57"/>
      <c r="D5" s="62"/>
      <c r="E5" s="58"/>
      <c r="F5" s="59"/>
      <c r="G5" s="59"/>
      <c r="H5" s="59"/>
      <c r="I5" s="59"/>
      <c r="J5" s="60"/>
    </row>
    <row r="6" spans="1:10" x14ac:dyDescent="0.25">
      <c r="A6" s="25"/>
      <c r="B6" s="30" t="str">
        <f>[1]Лист1!D65</f>
        <v>гор.напиток</v>
      </c>
      <c r="C6" s="21" t="str">
        <f>[1]Лист1!E65</f>
        <v>ТТК от 2021г</v>
      </c>
      <c r="D6" s="20" t="str">
        <f>[1]Лист1!F65</f>
        <v>Чай с сахаром</v>
      </c>
      <c r="E6" s="28">
        <f>[1]Лист1!G65</f>
        <v>208</v>
      </c>
      <c r="F6" s="28" t="s">
        <v>27</v>
      </c>
      <c r="G6" s="28">
        <f>[1]Лист1!I65</f>
        <v>32</v>
      </c>
      <c r="H6" s="28">
        <f>[1]Лист1!J65</f>
        <v>2.1000000000000001E-2</v>
      </c>
      <c r="I6" s="28">
        <f>[1]Лист1!K65</f>
        <v>5.0000000000000001E-3</v>
      </c>
      <c r="J6" s="29">
        <f>[1]Лист1!L65</f>
        <v>7.9889999999999999</v>
      </c>
    </row>
    <row r="7" spans="1:10" x14ac:dyDescent="0.25">
      <c r="A7" s="25"/>
      <c r="B7" s="23" t="str">
        <f>[1]Лист1!D66</f>
        <v>хлеб</v>
      </c>
      <c r="C7" s="21"/>
      <c r="D7" s="20" t="str">
        <f>[1]Лист1!F66</f>
        <v>Хлеб ржано-пшеничный/ Хлеб пшеничный</v>
      </c>
      <c r="E7" s="28">
        <f>[1]Лист1!G66</f>
        <v>40</v>
      </c>
      <c r="F7" s="28" t="s">
        <v>27</v>
      </c>
      <c r="G7" s="28">
        <f>[1]Лист1!I66</f>
        <v>91</v>
      </c>
      <c r="H7" s="61">
        <f>[1]Лист1!J66</f>
        <v>2.52</v>
      </c>
      <c r="I7" s="28">
        <f>[1]Лист1!K66</f>
        <v>0.36</v>
      </c>
      <c r="J7" s="29">
        <f>[1]Лист1!L66</f>
        <v>18.84</v>
      </c>
    </row>
    <row r="8" spans="1:10" x14ac:dyDescent="0.25">
      <c r="A8" s="25"/>
      <c r="B8" s="23"/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52" t="str">
        <f>[1]Лист1!D68</f>
        <v>закуска</v>
      </c>
      <c r="C9" s="53" t="str">
        <f>[1]Лист1!E68</f>
        <v>№45/2015г,Дели</v>
      </c>
      <c r="D9" s="54" t="str">
        <f>[1]Лист1!F68</f>
        <v>Салат из белокочанной капусты</v>
      </c>
      <c r="E9" s="27">
        <f>[1]Лист1!G68</f>
        <v>60</v>
      </c>
      <c r="F9" s="28" t="s">
        <v>27</v>
      </c>
      <c r="G9" s="28">
        <f>[1]Лист1!I68</f>
        <v>54</v>
      </c>
      <c r="H9" s="28">
        <f>[1]Лист1!J68</f>
        <v>0.93100000000000005</v>
      </c>
      <c r="I9" s="28">
        <f>[1]Лист1!K68</f>
        <v>3.0510000000000002</v>
      </c>
      <c r="J9" s="29">
        <f>[1]Лист1!L68</f>
        <v>5.6449999999999996</v>
      </c>
    </row>
    <row r="10" spans="1:10" x14ac:dyDescent="0.25">
      <c r="A10" s="25"/>
      <c r="B10" s="30" t="str">
        <f>[1]Лист1!D69</f>
        <v>конд. изд.</v>
      </c>
      <c r="C10" s="21" t="str">
        <f>[1]Лист1!E69</f>
        <v>ТТК(Акт19.09.2018г)</v>
      </c>
      <c r="D10" s="20" t="str">
        <f>[1]Лист1!F69</f>
        <v>Блинчики со сгущенным молоком 1 шт/</v>
      </c>
      <c r="E10" s="28">
        <f>[1]Лист1!G69</f>
        <v>55</v>
      </c>
      <c r="F10" s="28" t="s">
        <v>27</v>
      </c>
      <c r="G10" s="28">
        <f>[1]Лист1!I69</f>
        <v>114</v>
      </c>
      <c r="H10" s="28">
        <f>[1]Лист1!J69</f>
        <v>3.1949999999999998</v>
      </c>
      <c r="I10" s="28">
        <f>[1]Лист1!K69</f>
        <v>2.524</v>
      </c>
      <c r="J10" s="29">
        <f>[1]Лист1!L69</f>
        <v>19.5</v>
      </c>
    </row>
    <row r="11" spans="1:10" ht="15.75" thickBot="1" x14ac:dyDescent="0.3">
      <c r="A11" s="26"/>
      <c r="B11" s="55" t="s">
        <v>26</v>
      </c>
      <c r="C11" s="48"/>
      <c r="D11" s="49"/>
      <c r="E11" s="56">
        <f>[1]Лист1!G70</f>
        <v>553</v>
      </c>
      <c r="F11" s="56">
        <f>[1]Лист1!H70</f>
        <v>89.77</v>
      </c>
      <c r="G11" s="56">
        <f>[1]Лист1!I70</f>
        <v>615</v>
      </c>
      <c r="H11" s="56">
        <f>[1]Лист1!J70</f>
        <v>20.071000000000002</v>
      </c>
      <c r="I11" s="56">
        <f>[1]Лист1!K70</f>
        <v>20.383000000000003</v>
      </c>
      <c r="J11" s="50">
        <f>[1]Лист1!L70</f>
        <v>87.038999999999987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4:E4 C6:E6 C9:C10 D9:D10 D7:E7 E9:E11 F11:J11 G4:J4 G6:G7 G9:G10 H6:H7 H9:H10 I6:I7 I9:I10 J6:J7 J9:J10" unlockedFormula="1"/>
    <ignoredError sqref="F4 F6:F7 F9:F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2025-09-06T11:18:19Z</dcterms:modified>
</cp:coreProperties>
</file>