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й 2025\"/>
    </mc:Choice>
  </mc:AlternateContent>
  <xr:revisionPtr revIDLastSave="0" documentId="13_ncr:1_{A5B452B1-5E07-42ED-AD00-5746231BE3B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C4" i="1"/>
  <c r="D4" i="1"/>
  <c r="E4" i="1"/>
  <c r="G4" i="1"/>
  <c r="H4" i="1"/>
  <c r="I4" i="1"/>
  <c r="J4" i="1"/>
  <c r="C6" i="1"/>
  <c r="D6" i="1"/>
  <c r="E6" i="1"/>
  <c r="G6" i="1"/>
  <c r="H6" i="1"/>
  <c r="I6" i="1"/>
  <c r="J6" i="1"/>
  <c r="D7" i="1"/>
  <c r="E7" i="1"/>
  <c r="G7" i="1"/>
  <c r="H7" i="1"/>
  <c r="I7" i="1"/>
  <c r="J7" i="1"/>
  <c r="C9" i="1"/>
  <c r="D9" i="1"/>
  <c r="E9" i="1"/>
  <c r="G9" i="1"/>
  <c r="H9" i="1"/>
  <c r="I9" i="1"/>
  <c r="J9" i="1"/>
  <c r="C10" i="1"/>
  <c r="D10" i="1"/>
  <c r="E10" i="1"/>
  <c r="G10" i="1"/>
  <c r="H10" i="1"/>
  <c r="I10" i="1"/>
  <c r="J10" i="1"/>
  <c r="B4" i="1" l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<sst xmlns="http://schemas.openxmlformats.org/spreadsheetml/2006/main" count="32" uniqueCount="29">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</sst>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</row>
        <row r="7">
          <cell r="D7" t="str">
            <v>гор.блюдо</v>
          </cell>
        </row>
        <row r="8">
          <cell r="D8" t="str">
            <v>гор.напиток</v>
          </cell>
        </row>
        <row r="9">
          <cell r="D9" t="str">
            <v>хлеб</v>
          </cell>
        </row>
        <row r="10">
          <cell r="D10" t="str">
            <v>фрукты</v>
          </cell>
        </row>
        <row r="11">
          <cell r="D11" t="str">
            <v>закуска</v>
          </cell>
        </row>
        <row r="12">
          <cell r="D12" t="str">
            <v>конд. изд.</v>
          </cell>
        </row>
        <row r="25">
          <cell r="E25" t="str">
            <v>Акт 2019 год</v>
          </cell>
          <cell r="F25" t="str">
            <v>Запеканка картофельная с куриными грудками</v>
          </cell>
          <cell r="G25">
            <v>180</v>
          </cell>
          <cell r="I25">
            <v>269</v>
          </cell>
          <cell r="J25">
            <v>14.474</v>
          </cell>
          <cell r="K25">
            <v>11.326000000000001</v>
          </cell>
          <cell r="L25">
            <v>27.253</v>
          </cell>
        </row>
        <row r="27">
          <cell r="E27" t="str">
            <v>ТТК от 2021г</v>
          </cell>
          <cell r="F27" t="str">
            <v>Чай без сахара</v>
          </cell>
          <cell r="G27">
            <v>200</v>
          </cell>
          <cell r="I27">
            <v>0</v>
          </cell>
          <cell r="J27">
            <v>2.1000000000000001E-2</v>
          </cell>
          <cell r="K27">
            <v>5.0000000000000001E-3</v>
          </cell>
          <cell r="L27">
            <v>5.0000000000000001E-3</v>
          </cell>
        </row>
        <row r="28">
          <cell r="F28" t="str">
            <v>Хлеб ржано-пшеничный/ Хлеб пшеничный</v>
          </cell>
          <cell r="G28">
            <v>40</v>
          </cell>
          <cell r="I28">
            <v>91</v>
          </cell>
          <cell r="J28">
            <v>2.52</v>
          </cell>
          <cell r="K28">
            <v>0.36</v>
          </cell>
          <cell r="L28">
            <v>18.84</v>
          </cell>
        </row>
        <row r="30">
          <cell r="E30" t="str">
            <v>№71/2015 Дели</v>
          </cell>
          <cell r="F30" t="str">
            <v>Овощи натуральные свежие (огурцы)</v>
          </cell>
          <cell r="G30">
            <v>60</v>
          </cell>
          <cell r="I30">
            <v>7</v>
          </cell>
          <cell r="J30">
            <v>0.42</v>
          </cell>
          <cell r="K30">
            <v>0.06</v>
          </cell>
          <cell r="L30">
            <v>1.1399999999999999</v>
          </cell>
        </row>
        <row r="31">
          <cell r="E31" t="str">
            <v>ТТК 2018</v>
          </cell>
          <cell r="F31" t="str">
            <v>Печенье сдобное Американер с кунжутом</v>
          </cell>
          <cell r="G31">
            <v>30</v>
          </cell>
          <cell r="I31">
            <v>162</v>
          </cell>
          <cell r="J31">
            <v>2.4929999999999999</v>
          </cell>
          <cell r="K31">
            <v>8.6280000000000001</v>
          </cell>
          <cell r="L31">
            <v>18.541</v>
          </cell>
        </row>
        <row r="32">
          <cell r="G32">
            <v>510</v>
          </cell>
          <cell r="H32">
            <v>89.77</v>
          </cell>
          <cell r="I32">
            <v>529</v>
          </cell>
          <cell r="J32">
            <v>19.928000000000001</v>
          </cell>
          <cell r="K32">
            <v>20.379000000000001</v>
          </cell>
          <cell r="L32">
            <v>65.778999999999996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[1]Лист1!E25</f>
        <v>Акт 2019 год</v>
      </c>
      <c r="D4" s="51" t="str">
        <f>[1]Лист1!F25</f>
        <v>Запеканка картофельная с куриными грудками</v>
      </c>
      <c r="E4" s="46">
        <f>[1]Лист1!G25</f>
        <v>180</v>
      </c>
      <c r="F4" s="46" t="s">
        <v>28</v>
      </c>
      <c r="G4" s="46">
        <f>[1]Лист1!I25</f>
        <v>269</v>
      </c>
      <c r="H4" s="46">
        <f>[1]Лист1!J25</f>
        <v>14.474</v>
      </c>
      <c r="I4" s="46">
        <f>[1]Лист1!K25</f>
        <v>11.326000000000001</v>
      </c>
      <c r="J4" s="47">
        <f>[1]Лист1!L25</f>
        <v>27.253</v>
      </c>
    </row>
    <row r="5" spans="1:10" x14ac:dyDescent="0.25">
      <c r="A5" s="25"/>
      <c r="B5" s="22" t="str">
        <f>[1]Лист1!D7</f>
        <v>гор.блюдо</v>
      </c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[1]Лист1!D8</f>
        <v>гор.напиток</v>
      </c>
      <c r="C6" s="21" t="str">
        <f>[1]Лист1!E27</f>
        <v>ТТК от 2021г</v>
      </c>
      <c r="D6" s="20" t="str">
        <f>[1]Лист1!F27</f>
        <v>Чай без сахара</v>
      </c>
      <c r="E6" s="28">
        <f>[1]Лист1!G27</f>
        <v>200</v>
      </c>
      <c r="F6" s="28" t="s">
        <v>27</v>
      </c>
      <c r="G6" s="28">
        <f>[1]Лист1!I27</f>
        <v>0</v>
      </c>
      <c r="H6" s="28">
        <f>[1]Лист1!J27</f>
        <v>2.1000000000000001E-2</v>
      </c>
      <c r="I6" s="28">
        <f>[1]Лист1!K27</f>
        <v>5.0000000000000001E-3</v>
      </c>
      <c r="J6" s="29">
        <f>[1]Лист1!L27</f>
        <v>5.0000000000000001E-3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[1]Лист1!F28</f>
        <v>Хлеб ржано-пшеничный/ Хлеб пшеничный</v>
      </c>
      <c r="E7" s="28">
        <f>[1]Лист1!G28</f>
        <v>40</v>
      </c>
      <c r="F7" s="28" t="s">
        <v>27</v>
      </c>
      <c r="G7" s="28">
        <f>[1]Лист1!I28</f>
        <v>91</v>
      </c>
      <c r="H7" s="61">
        <f>[1]Лист1!J28</f>
        <v>2.52</v>
      </c>
      <c r="I7" s="28">
        <f>[1]Лист1!K28</f>
        <v>0.36</v>
      </c>
      <c r="J7" s="29">
        <f>[1]Лист1!L28</f>
        <v>18.84</v>
      </c>
    </row>
    <row r="8" spans="1:10" x14ac:dyDescent="0.25">
      <c r="A8" s="25"/>
      <c r="B8" s="23" t="str">
        <f>[1]Лист1!D10</f>
        <v>фрукты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[1]Лист1!D11</f>
        <v>закуска</v>
      </c>
      <c r="C9" s="53" t="str">
        <f>[1]Лист1!E30</f>
        <v>№71/2015 Дели</v>
      </c>
      <c r="D9" s="54" t="str">
        <f>[1]Лист1!F30</f>
        <v>Овощи натуральные свежие (огурцы)</v>
      </c>
      <c r="E9" s="27">
        <f>[1]Лист1!G30</f>
        <v>60</v>
      </c>
      <c r="F9" s="28" t="s">
        <v>27</v>
      </c>
      <c r="G9" s="28">
        <f>[1]Лист1!I30</f>
        <v>7</v>
      </c>
      <c r="H9" s="28">
        <f>[1]Лист1!J30</f>
        <v>0.42</v>
      </c>
      <c r="I9" s="28">
        <f>[1]Лист1!K30</f>
        <v>0.06</v>
      </c>
      <c r="J9" s="29">
        <f>[1]Лист1!L30</f>
        <v>1.1399999999999999</v>
      </c>
    </row>
    <row r="10" spans="1:10" x14ac:dyDescent="0.25">
      <c r="A10" s="25"/>
      <c r="B10" s="30" t="str">
        <f>[1]Лист1!D12</f>
        <v>конд. изд.</v>
      </c>
      <c r="C10" s="21" t="str">
        <f>[1]Лист1!E31</f>
        <v>ТТК 2018</v>
      </c>
      <c r="D10" s="20" t="str">
        <f>[1]Лист1!F31</f>
        <v>Печенье сдобное Американер с кунжутом</v>
      </c>
      <c r="E10" s="28">
        <f>[1]Лист1!G31</f>
        <v>30</v>
      </c>
      <c r="F10" s="28" t="s">
        <v>27</v>
      </c>
      <c r="G10" s="28">
        <f>[1]Лист1!I31</f>
        <v>162</v>
      </c>
      <c r="H10" s="28">
        <f>[1]Лист1!J31</f>
        <v>2.4929999999999999</v>
      </c>
      <c r="I10" s="28">
        <f>[1]Лист1!K31</f>
        <v>8.6280000000000001</v>
      </c>
      <c r="J10" s="29">
        <f>[1]Лист1!L31</f>
        <v>18.541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[1]Лист1!G32</f>
        <v>510</v>
      </c>
      <c r="F11" s="56">
        <f>[1]Лист1!H32</f>
        <v>89.77</v>
      </c>
      <c r="G11" s="56">
        <f>[1]Лист1!I32</f>
        <v>529</v>
      </c>
      <c r="H11" s="56">
        <f>[1]Лист1!J32</f>
        <v>19.928000000000001</v>
      </c>
      <c r="I11" s="56">
        <f>[1]Лист1!K32</f>
        <v>20.379000000000001</v>
      </c>
      <c r="J11" s="50">
        <f>[1]Лист1!L32</f>
        <v>65.778999999999996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:E11 G10:G11 C4:E4 C6:E6 C9:C10 D7:E7 D9:D10 E9 G4:J4 G6:G7 G9:J9 F11 H10:J11 H6:J7" unlockedFormula="1"/>
    <ignoredError sqref="F9:F10 F4 F6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2025-09-06T07:40:06Z</dcterms:modified>
</cp:coreProperties>
</file>