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externalReferences>
    <externalReference r:id="rId2"/>
  </externalReferenc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<sst xmlns="http://schemas.openxmlformats.org/spreadsheetml/2006/main" count="41" uniqueCount="40">
  <si>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</si>
  <si>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</si>
  <si>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</si>
  <si>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</si>
  <si>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</si>
  <si>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</si>
  <si>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</si>
  <si>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</si>
  <si>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</si>
  <si>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</si>
  <si>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</si>
  <si>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</si>
  <si>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</si>
  <si>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</si>
  <si>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</si>
  <si>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</si>
  <si>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</si>
  <si>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</si>
  <si>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</si>
  <si>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</si>
  <si>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</si>
  <si>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</si>
  <si>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</si>
  <si>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</si>
  <si>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</si>
  <si>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</si>
  <si>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</si>
  <si>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 xml:space="preserve">Печенье сдобное Американер с кунжутом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</si>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</sst>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8" formatCode="0.000"/>
    <numFmt numFmtId="169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0C5"/>
        <bgColor rgb="FFFEF2CB"/>
      </patternFill>
    </fill>
    <fill>
      <patternFill patternType="solid">
        <fgColor rgb="FFFFF0C5"/>
        <bgColor indexed="64"/>
      </patternFill>
    </fill>
    <fill>
      <patternFill patternType="solid">
        <fgColor rgb="FFFFF0C5"/>
        <bgColor rgb="FFFFF2CC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3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center" vertical="top" wrapText="1"/>
    </xf>
    <xf numFmtId="0" fontId="1" fillId="4" borderId="11" xfId="0" applyNumberFormat="1" applyFont="1" applyFill="1" applyBorder="1" applyAlignment="1" applyProtection="1">
      <alignment horizontal="center" vertical="top"/>
      <protection locked="0"/>
    </xf>
    <xf numFmtId="168" fontId="2" fillId="4" borderId="11" xfId="0" applyNumberFormat="1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center" vertical="top" wrapText="1"/>
    </xf>
    <xf numFmtId="49" fontId="1" fillId="4" borderId="4" xfId="0" applyNumberFormat="1" applyFont="1" applyFill="1" applyBorder="1" applyAlignment="1" applyProtection="1">
      <alignment horizontal="center" vertical="top"/>
      <protection locked="0"/>
    </xf>
    <xf numFmtId="168" fontId="2" fillId="5" borderId="4" xfId="0" applyNumberFormat="1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168" fontId="2" fillId="4" borderId="4" xfId="0" applyNumberFormat="1" applyFont="1" applyFill="1" applyBorder="1" applyAlignment="1">
      <alignment horizontal="center" vertical="top" wrapText="1"/>
    </xf>
    <xf numFmtId="0" fontId="2" fillId="5" borderId="4" xfId="0" applyFont="1" applyFill="1" applyBorder="1" applyAlignment="1">
      <alignment horizontal="left" vertical="top"/>
    </xf>
    <xf numFmtId="0" fontId="2" fillId="5" borderId="4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3" fillId="0" borderId="14" xfId="0" applyFont="1" applyFill="1" applyBorder="1" applyAlignment="1" applyProtection="1">
      <alignment horizontal="left" vertical="top"/>
      <protection locked="0"/>
    </xf>
    <xf numFmtId="0" fontId="3" fillId="4" borderId="14" xfId="0" applyFont="1" applyFill="1" applyBorder="1" applyAlignment="1" applyProtection="1">
      <alignment horizontal="left" vertical="top"/>
      <protection locked="0"/>
    </xf>
    <xf numFmtId="49" fontId="3" fillId="4" borderId="14" xfId="0" applyNumberFormat="1" applyFont="1" applyFill="1" applyBorder="1" applyAlignment="1" applyProtection="1">
      <alignment horizontal="left" vertical="top"/>
      <protection locked="0"/>
    </xf>
    <xf numFmtId="0" fontId="4" fillId="4" borderId="14" xfId="0" applyFont="1" applyFill="1" applyBorder="1" applyAlignment="1">
      <alignment horizontal="center" vertical="top" wrapText="1"/>
    </xf>
    <xf numFmtId="49" fontId="3" fillId="4" borderId="14" xfId="0" applyNumberFormat="1" applyFont="1" applyFill="1" applyBorder="1" applyAlignment="1" applyProtection="1">
      <alignment horizontal="center" vertical="top"/>
      <protection locked="0"/>
    </xf>
    <xf numFmtId="168" fontId="4" fillId="4" borderId="14" xfId="0" applyNumberFormat="1" applyFont="1" applyFill="1" applyBorder="1" applyAlignment="1">
      <alignment horizontal="center" vertical="top" wrapText="1"/>
    </xf>
    <xf numFmtId="0" fontId="0" fillId="0" borderId="15" xfId="0" applyBorder="1"/>
    <xf numFmtId="0" fontId="0" fillId="6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 vertical="top"/>
    </xf>
    <xf numFmtId="0" fontId="2" fillId="4" borderId="20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/>
    </xf>
    <xf numFmtId="0" fontId="4" fillId="4" borderId="22" xfId="0" applyFont="1" applyFill="1" applyBorder="1" applyAlignment="1">
      <alignment horizontal="center" vertical="top" wrapText="1"/>
    </xf>
    <xf numFmtId="49" fontId="0" fillId="2" borderId="23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49" fontId="0" fillId="2" borderId="2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esktop/&#1044;&#1086;&#1082;&#1091;&#1084;&#1077;&#1085;&#1090;&#1099;%20&#1087;&#1086;%20&#1087;&#1080;&#1090;&#1072;&#1085;&#1080;&#1102;%202025-2026/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</sheetNames>
    <sheetDataSet>
      <sheetData sheetId="0">
        <row r="70">
          <cell r="H70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21.28515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39</v>
      </c>
      <c r="C1" s="66"/>
      <c r="D1" s="67"/>
      <c r="E1" t="s">
        <v>1</v>
      </c>
      <c r="F1" s="1"/>
      <c r="I1" t="s">
        <v>2</v>
      </c>
      <c r="J1" s="54">
        <v>45932</v>
      </c>
    </row>
    <row r="2" spans="1:10" ht="7.5" customHeight="1"/>
    <row r="3" spans="1:10">
      <c r="A3" s="2" t="s">
        <v>3</v>
      </c>
      <c r="B3" s="3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49.77</v>
      </c>
      <c r="G4" s="13">
        <v>13.404</v>
      </c>
      <c r="H4" s="13">
        <v>14.443</v>
      </c>
      <c r="I4" s="13">
        <v>35.064999999999998</v>
      </c>
      <c r="J4" s="56">
        <v>324</v>
      </c>
    </row>
    <row r="5" spans="1:10">
      <c r="A5" s="14"/>
      <c r="B5" s="15"/>
      <c r="C5" s="16"/>
      <c r="D5" s="16"/>
      <c r="E5" s="17"/>
      <c r="F5" s="18"/>
      <c r="G5" s="19"/>
      <c r="H5" s="19"/>
      <c r="I5" s="19"/>
      <c r="J5" s="57"/>
    </row>
    <row r="6" spans="1:10">
      <c r="A6" s="14"/>
      <c r="B6" s="20" t="s">
        <v>17</v>
      </c>
      <c r="C6" s="21" t="s">
        <v>18</v>
      </c>
      <c r="D6" s="22" t="s">
        <v>19</v>
      </c>
      <c r="E6" s="23">
        <v>200</v>
      </c>
      <c r="F6" s="24">
        <v>10</v>
      </c>
      <c r="G6" s="25">
        <v>0.13500000000000001</v>
      </c>
      <c r="H6" s="25">
        <v>2.3E-2</v>
      </c>
      <c r="I6" s="25">
        <v>11.15</v>
      </c>
      <c r="J6" s="58">
        <v>46</v>
      </c>
    </row>
    <row r="7" spans="1:10">
      <c r="A7" s="14"/>
      <c r="B7" s="20" t="s">
        <v>20</v>
      </c>
      <c r="C7" s="21"/>
      <c r="D7" s="22" t="s">
        <v>21</v>
      </c>
      <c r="E7" s="23">
        <v>40</v>
      </c>
      <c r="F7" s="24">
        <v>10</v>
      </c>
      <c r="G7" s="25">
        <v>2.52</v>
      </c>
      <c r="H7" s="25">
        <v>0.36</v>
      </c>
      <c r="I7" s="25">
        <v>18.84</v>
      </c>
      <c r="J7" s="58">
        <v>91</v>
      </c>
    </row>
    <row r="8" spans="1:10">
      <c r="A8" s="14"/>
      <c r="B8" s="20" t="s">
        <v>22</v>
      </c>
      <c r="C8" s="21" t="s">
        <v>23</v>
      </c>
      <c r="D8" s="22" t="s">
        <v>24</v>
      </c>
      <c r="E8" s="23">
        <v>100</v>
      </c>
      <c r="F8" s="24">
        <v>10</v>
      </c>
      <c r="G8" s="25">
        <v>0.4</v>
      </c>
      <c r="H8" s="25">
        <v>0.4</v>
      </c>
      <c r="I8" s="25">
        <v>9.8000000000000007</v>
      </c>
      <c r="J8" s="58">
        <v>47</v>
      </c>
    </row>
    <row r="9" spans="1:10">
      <c r="A9" s="14"/>
      <c r="B9" s="15"/>
      <c r="C9" s="26"/>
      <c r="D9" s="26"/>
      <c r="E9" s="27"/>
      <c r="F9" s="18"/>
      <c r="G9" s="27"/>
      <c r="H9" s="27"/>
      <c r="I9" s="27"/>
      <c r="J9" s="59"/>
    </row>
    <row r="10" spans="1:10">
      <c r="A10" s="14"/>
      <c r="B10" s="20" t="s">
        <v>25</v>
      </c>
      <c r="C10" s="21" t="s">
        <v>26</v>
      </c>
      <c r="D10" s="22" t="s">
        <v>27</v>
      </c>
      <c r="E10" s="23">
        <v>15</v>
      </c>
      <c r="F10" s="24">
        <v>10</v>
      </c>
      <c r="G10" s="23">
        <v>1.246</v>
      </c>
      <c r="H10" s="23">
        <v>4.3140000000000001</v>
      </c>
      <c r="I10" s="25">
        <v>9.27</v>
      </c>
      <c r="J10" s="58">
        <v>81</v>
      </c>
    </row>
    <row r="11" spans="1:10">
      <c r="A11" s="28"/>
      <c r="B11" s="29" t="s">
        <v>28</v>
      </c>
      <c r="C11" s="30"/>
      <c r="D11" s="31"/>
      <c r="E11" s="32">
        <f t="shared" ref="E11" si="0">SUM(E4:E10)</f>
        <v>545</v>
      </c>
      <c r="F11" s="33">
        <f>[1]Лист1!H70</f>
        <v>89.77</v>
      </c>
      <c r="G11" s="34">
        <f t="shared" ref="G11:J11" si="1">SUM(G4:G10)</f>
        <v>17.704999999999998</v>
      </c>
      <c r="H11" s="34">
        <f t="shared" si="1"/>
        <v>19.54</v>
      </c>
      <c r="I11" s="34">
        <f t="shared" si="1"/>
        <v>84.125</v>
      </c>
      <c r="J11" s="60">
        <f t="shared" si="1"/>
        <v>589</v>
      </c>
    </row>
    <row r="12" spans="1:10">
      <c r="A12" s="35" t="s">
        <v>29</v>
      </c>
      <c r="B12" s="36" t="s">
        <v>22</v>
      </c>
      <c r="C12" s="37"/>
      <c r="D12" s="38"/>
      <c r="E12" s="39"/>
      <c r="F12" s="39"/>
      <c r="G12" s="39"/>
      <c r="H12" s="39"/>
      <c r="I12" s="39"/>
      <c r="J12" s="61"/>
    </row>
    <row r="13" spans="1:10">
      <c r="A13" s="40" t="s">
        <v>30</v>
      </c>
      <c r="B13" s="41" t="s">
        <v>31</v>
      </c>
      <c r="C13" s="42"/>
      <c r="D13" s="43"/>
      <c r="E13" s="44"/>
      <c r="F13" s="44"/>
      <c r="G13" s="44"/>
      <c r="H13" s="44"/>
      <c r="I13" s="44"/>
      <c r="J13" s="62"/>
    </row>
    <row r="14" spans="1:10">
      <c r="A14" s="45"/>
      <c r="B14" s="46" t="s">
        <v>32</v>
      </c>
      <c r="C14" s="47"/>
      <c r="D14" s="48"/>
      <c r="E14" s="49"/>
      <c r="F14" s="49"/>
      <c r="G14" s="49"/>
      <c r="H14" s="49"/>
      <c r="I14" s="49"/>
      <c r="J14" s="63"/>
    </row>
    <row r="15" spans="1:10">
      <c r="A15" s="45"/>
      <c r="B15" s="46" t="s">
        <v>33</v>
      </c>
      <c r="C15" s="47"/>
      <c r="D15" s="48"/>
      <c r="E15" s="49"/>
      <c r="F15" s="49"/>
      <c r="G15" s="49"/>
      <c r="H15" s="49"/>
      <c r="I15" s="49"/>
      <c r="J15" s="63"/>
    </row>
    <row r="16" spans="1:10">
      <c r="A16" s="45"/>
      <c r="B16" s="46" t="s">
        <v>34</v>
      </c>
      <c r="C16" s="47"/>
      <c r="D16" s="48"/>
      <c r="E16" s="49"/>
      <c r="F16" s="49"/>
      <c r="G16" s="49"/>
      <c r="H16" s="49"/>
      <c r="I16" s="49"/>
      <c r="J16" s="63"/>
    </row>
    <row r="17" spans="1:10">
      <c r="A17" s="45"/>
      <c r="B17" s="46" t="s">
        <v>35</v>
      </c>
      <c r="C17" s="47"/>
      <c r="D17" s="48"/>
      <c r="E17" s="49"/>
      <c r="F17" s="49"/>
      <c r="G17" s="49"/>
      <c r="H17" s="49"/>
      <c r="I17" s="49"/>
      <c r="J17" s="63"/>
    </row>
    <row r="18" spans="1:10">
      <c r="A18" s="45"/>
      <c r="B18" s="46" t="s">
        <v>36</v>
      </c>
      <c r="C18" s="47"/>
      <c r="D18" s="48"/>
      <c r="E18" s="49"/>
      <c r="F18" s="49"/>
      <c r="G18" s="49"/>
      <c r="H18" s="49"/>
      <c r="I18" s="49"/>
      <c r="J18" s="63"/>
    </row>
    <row r="19" spans="1:10">
      <c r="A19" s="45"/>
      <c r="B19" s="46" t="s">
        <v>37</v>
      </c>
      <c r="C19" s="47"/>
      <c r="D19" s="48"/>
      <c r="E19" s="49"/>
      <c r="F19" s="49"/>
      <c r="G19" s="49"/>
      <c r="H19" s="49"/>
      <c r="I19" s="49"/>
      <c r="J19" s="63"/>
    </row>
    <row r="20" spans="1:10">
      <c r="A20" s="35"/>
      <c r="B20" s="50" t="s">
        <v>38</v>
      </c>
      <c r="C20" s="51"/>
      <c r="D20" s="52"/>
      <c r="E20" s="53"/>
      <c r="F20" s="53"/>
      <c r="G20" s="53"/>
      <c r="H20" s="53"/>
      <c r="I20" s="53"/>
      <c r="J20" s="6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2025-10-01T05:22:13Z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AA905CF9F21D422CA774D0B310765E69_12</vt:lpwstr>
  </property>
  <property fmtid="{D5CDD505-2E9C-101B-9397-08002B2CF9AE}" pid="3" name="KSOProductBuildVer">
    <vt:lpwstr>1049-12.2.0.22549</vt:lpwstr>
  </property>
</Properties>
</file>