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3"/>
  </bookViews>
  <sheets>
    <sheet name="Лист 5 " sheetId="18" r:id="rId1"/>
  </sheets>
  <calcPr calcId="144525"/>
</workbook>
</file>

<file path=xl/sharedStrings.xml><?xml version="1.0" encoding="utf-8"?>
<sst xmlns="http://schemas.openxmlformats.org/spreadsheetml/2006/main" count="59" uniqueCount="42">
  <si>
    <t>Школа</t>
  </si>
  <si>
    <t>МБОУ "СОШ №11"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</si>
  <si>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</si>
  <si>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</si>
  <si>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</si>
  <si>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</si>
  <si>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</si>
  <si>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</si>
  <si>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</si>
  <si>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</si>
  <si>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</si>
  <si>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</si>
  <si>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</si>
  <si>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</si>
  <si>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</si>
  <si>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 xml:space="preserve">фрукты </t>
  </si>
  <si>
    <t>плоды и ягоды свежие(яблоки)</t>
  </si>
  <si>
    <t>гор.блюдо</t>
  </si>
  <si>
    <t xml:space="preserve">сыр порционно </t>
  </si>
  <si>
    <t xml:space="preserve">пельмени мясные отварные с маслом сливочным </t>
  </si>
  <si>
    <t>150/5</t>
  </si>
  <si>
    <t>гор.напиток</t>
  </si>
  <si>
    <t>кофейный напиток с молоком</t>
  </si>
  <si>
    <t>хлеб</t>
  </si>
  <si>
    <t>хлеб пшеничный</t>
  </si>
  <si>
    <t>хлеб пржаной</t>
  </si>
  <si>
    <t>итого за завтрак</t>
  </si>
  <si>
    <t>завтрак 5-11 кл.</t>
  </si>
  <si>
    <t>195/5</t>
  </si>
  <si>
    <t>чай с сахаром</t>
  </si>
  <si>
    <t>190/10</t>
  </si>
  <si>
    <t>хлеб ржаной</t>
  </si>
  <si>
    <t>Итого за завтрак</t>
  </si>
  <si>
    <t>1 блюдо</t>
  </si>
  <si>
    <t>рассольник ленинградский  с мясными фрикадельками, со сметаной</t>
  </si>
  <si>
    <t>250/22/10</t>
  </si>
  <si>
    <t>напиток из шиповника</t>
  </si>
  <si>
    <t>Итого за обед</t>
  </si>
  <si>
    <t>субсидия</t>
  </si>
  <si>
    <t>кондитер.</t>
  </si>
  <si>
    <t>печенье (крекер)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</si>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</sst>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24" sqref="A24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0" max="10" width="9.57142857142857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7">
        <v>5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6" t="s">
        <v>13</v>
      </c>
    </row>
    <row r="4" ht="33" customHeight="1" spans="1:10">
      <c r="A4" s="8" t="s">
        <v>14</v>
      </c>
      <c r="B4" s="9" t="s">
        <v>15</v>
      </c>
      <c r="C4" s="10"/>
      <c r="D4" s="11" t="s">
        <v>16</v>
      </c>
      <c r="E4" s="12">
        <v>100</v>
      </c>
      <c r="F4" s="13"/>
      <c r="G4" s="14">
        <v>47</v>
      </c>
      <c r="H4" s="14">
        <v>0.4</v>
      </c>
      <c r="I4" s="14">
        <v>0.4</v>
      </c>
      <c r="J4" s="47">
        <v>9.8</v>
      </c>
    </row>
    <row r="5" ht="39.75" customHeight="1" spans="1:10">
      <c r="A5" s="15"/>
      <c r="B5" s="16" t="s">
        <v>17</v>
      </c>
      <c r="C5" s="17">
        <v>15</v>
      </c>
      <c r="D5" s="18" t="s">
        <v>18</v>
      </c>
      <c r="E5" s="19">
        <v>15</v>
      </c>
      <c r="F5" s="20"/>
      <c r="G5" s="21">
        <v>51.5</v>
      </c>
      <c r="H5" s="22">
        <v>3.95</v>
      </c>
      <c r="I5" s="22">
        <v>3.99</v>
      </c>
      <c r="J5" s="48">
        <v>0</v>
      </c>
    </row>
    <row r="6" ht="42.75" customHeight="1" spans="1:10">
      <c r="A6" s="15"/>
      <c r="B6" s="16" t="s">
        <v>17</v>
      </c>
      <c r="C6" s="17">
        <v>390</v>
      </c>
      <c r="D6" s="18" t="s">
        <v>19</v>
      </c>
      <c r="E6" s="23" t="s">
        <v>20</v>
      </c>
      <c r="F6" s="20"/>
      <c r="G6" s="21">
        <v>295.65</v>
      </c>
      <c r="H6" s="22">
        <v>8.79</v>
      </c>
      <c r="I6" s="22">
        <v>11.2</v>
      </c>
      <c r="J6" s="48">
        <v>31.4</v>
      </c>
    </row>
    <row r="7" ht="29.25" customHeight="1" spans="1:10">
      <c r="A7" s="15"/>
      <c r="B7" s="16" t="s">
        <v>21</v>
      </c>
      <c r="C7" s="24">
        <v>379</v>
      </c>
      <c r="D7" s="25" t="s">
        <v>22</v>
      </c>
      <c r="E7" s="26">
        <v>200</v>
      </c>
      <c r="F7" s="20"/>
      <c r="G7" s="20">
        <v>100.6</v>
      </c>
      <c r="H7" s="27">
        <v>3.17</v>
      </c>
      <c r="I7" s="27">
        <v>2.68</v>
      </c>
      <c r="J7" s="49">
        <v>15.95</v>
      </c>
    </row>
    <row r="8" ht="22.5" customHeight="1" spans="1:10">
      <c r="A8" s="15"/>
      <c r="B8" s="16" t="s">
        <v>23</v>
      </c>
      <c r="C8" s="24"/>
      <c r="D8" s="25" t="s">
        <v>24</v>
      </c>
      <c r="E8" s="28">
        <v>25</v>
      </c>
      <c r="F8" s="20"/>
      <c r="G8" s="20">
        <v>58.75</v>
      </c>
      <c r="H8" s="27">
        <v>1.9</v>
      </c>
      <c r="I8" s="27">
        <v>0.2</v>
      </c>
      <c r="J8" s="50">
        <v>12.3</v>
      </c>
    </row>
    <row r="9" ht="31.5" customHeight="1" spans="1:10">
      <c r="A9" s="15"/>
      <c r="B9" s="16" t="s">
        <v>23</v>
      </c>
      <c r="C9" s="24"/>
      <c r="D9" s="25" t="s">
        <v>25</v>
      </c>
      <c r="E9" s="28">
        <v>30</v>
      </c>
      <c r="F9" s="20"/>
      <c r="G9" s="20">
        <v>59.4</v>
      </c>
      <c r="H9" s="27">
        <v>1.98</v>
      </c>
      <c r="I9" s="27">
        <v>0.36</v>
      </c>
      <c r="J9" s="50">
        <v>11.88</v>
      </c>
    </row>
    <row r="10" ht="27" customHeight="1" spans="1:10">
      <c r="A10" s="29" t="s">
        <v>26</v>
      </c>
      <c r="B10" s="16"/>
      <c r="C10" s="30"/>
      <c r="D10" s="31"/>
      <c r="E10" s="32"/>
      <c r="F10" s="33">
        <v>66.76</v>
      </c>
      <c r="G10" s="32">
        <f>SUM(G4:G9)</f>
        <v>612.9</v>
      </c>
      <c r="H10" s="34">
        <f>SUM(H4:H9)</f>
        <v>20.19</v>
      </c>
      <c r="I10" s="34">
        <f>SUM(I4:I9)</f>
        <v>18.83</v>
      </c>
      <c r="J10" s="51">
        <f>SUM(J4:J9)</f>
        <v>81.33</v>
      </c>
    </row>
    <row r="11" ht="15.75" spans="1:10">
      <c r="A11" s="35" t="s">
        <v>26</v>
      </c>
      <c r="B11" s="16"/>
      <c r="C11" s="36"/>
      <c r="D11" s="31"/>
      <c r="E11" s="32"/>
      <c r="F11" s="13"/>
      <c r="G11" s="32"/>
      <c r="H11" s="32"/>
      <c r="I11" s="32"/>
      <c r="J11" s="52"/>
    </row>
    <row r="12" ht="30.75" spans="1:10">
      <c r="A12" s="15" t="s">
        <v>27</v>
      </c>
      <c r="B12" s="9" t="s">
        <v>15</v>
      </c>
      <c r="C12" s="10"/>
      <c r="D12" s="11" t="s">
        <v>16</v>
      </c>
      <c r="E12" s="12">
        <v>100</v>
      </c>
      <c r="F12" s="20"/>
      <c r="G12" s="14">
        <v>47</v>
      </c>
      <c r="H12" s="14">
        <v>0.4</v>
      </c>
      <c r="I12" s="14">
        <v>0.4</v>
      </c>
      <c r="J12" s="47">
        <v>9.8</v>
      </c>
    </row>
    <row r="13" ht="30" customHeight="1" spans="1:10">
      <c r="A13" s="8"/>
      <c r="B13" s="16" t="s">
        <v>17</v>
      </c>
      <c r="C13" s="17">
        <v>390</v>
      </c>
      <c r="D13" s="18" t="s">
        <v>19</v>
      </c>
      <c r="E13" s="23" t="s">
        <v>28</v>
      </c>
      <c r="F13" s="20"/>
      <c r="G13" s="21">
        <v>374.45</v>
      </c>
      <c r="H13" s="22">
        <v>19.54</v>
      </c>
      <c r="I13" s="22">
        <v>21.05</v>
      </c>
      <c r="J13" s="48">
        <v>40.8</v>
      </c>
    </row>
    <row r="14" ht="44.25" customHeight="1" spans="1:10">
      <c r="A14" s="15"/>
      <c r="B14" s="16" t="s">
        <v>21</v>
      </c>
      <c r="C14" s="17">
        <v>376</v>
      </c>
      <c r="D14" s="18" t="s">
        <v>29</v>
      </c>
      <c r="E14" s="23" t="s">
        <v>30</v>
      </c>
      <c r="F14" s="21"/>
      <c r="G14" s="21">
        <v>40</v>
      </c>
      <c r="H14" s="22">
        <v>0.07</v>
      </c>
      <c r="I14" s="22">
        <v>0.02</v>
      </c>
      <c r="J14" s="48">
        <v>10.01</v>
      </c>
    </row>
    <row r="15" ht="14.25" customHeight="1" spans="1:10">
      <c r="A15" s="15"/>
      <c r="B15" s="16" t="s">
        <v>23</v>
      </c>
      <c r="C15" s="24"/>
      <c r="D15" s="25" t="s">
        <v>24</v>
      </c>
      <c r="E15" s="28">
        <v>20</v>
      </c>
      <c r="F15" s="20"/>
      <c r="G15" s="20">
        <v>47</v>
      </c>
      <c r="H15" s="27">
        <v>1.52</v>
      </c>
      <c r="I15" s="27">
        <v>0.16</v>
      </c>
      <c r="J15" s="50">
        <v>9.84</v>
      </c>
    </row>
    <row r="16" ht="14.25" customHeight="1" spans="1:10">
      <c r="A16" s="15"/>
      <c r="B16" s="16" t="s">
        <v>23</v>
      </c>
      <c r="C16" s="24"/>
      <c r="D16" s="25" t="s">
        <v>31</v>
      </c>
      <c r="E16" s="28">
        <v>30</v>
      </c>
      <c r="F16" s="20"/>
      <c r="G16" s="20">
        <v>59.4</v>
      </c>
      <c r="H16" s="27">
        <v>1.98</v>
      </c>
      <c r="I16" s="27">
        <v>0.36</v>
      </c>
      <c r="J16" s="50">
        <v>11.88</v>
      </c>
    </row>
    <row r="17" ht="14.25" customHeight="1" spans="1:10">
      <c r="A17" s="15"/>
      <c r="B17" s="16"/>
      <c r="C17" s="24"/>
      <c r="D17" s="25"/>
      <c r="E17" s="28"/>
      <c r="F17" s="20"/>
      <c r="G17" s="20"/>
      <c r="H17" s="27"/>
      <c r="I17" s="27"/>
      <c r="J17" s="50"/>
    </row>
    <row r="18" ht="13.5" customHeight="1" spans="1:10">
      <c r="A18" s="29" t="s">
        <v>32</v>
      </c>
      <c r="B18" s="16"/>
      <c r="C18" s="37"/>
      <c r="D18" s="25"/>
      <c r="E18" s="28"/>
      <c r="F18" s="33">
        <v>57.56</v>
      </c>
      <c r="G18" s="38">
        <f>G12+G13+G14+G15+G16</f>
        <v>567.85</v>
      </c>
      <c r="H18" s="32">
        <f>SUM(H12:H17)+H11</f>
        <v>23.51</v>
      </c>
      <c r="I18" s="34">
        <f>SUM(I12:I17)+I11</f>
        <v>21.99</v>
      </c>
      <c r="J18" s="51">
        <f>SUM(J12:J17)+J11</f>
        <v>82.33</v>
      </c>
    </row>
    <row r="19" ht="15.75" hidden="1" spans="1:10">
      <c r="A19" s="29"/>
      <c r="B19" s="16"/>
      <c r="C19" s="36"/>
      <c r="D19" s="31"/>
      <c r="E19" s="32"/>
      <c r="F19" s="38"/>
      <c r="G19" s="32"/>
      <c r="H19" s="32"/>
      <c r="I19" s="32"/>
      <c r="J19" s="52"/>
    </row>
    <row r="20" ht="57.75" customHeight="1" spans="1:10">
      <c r="A20" s="15"/>
      <c r="B20" s="16" t="s">
        <v>33</v>
      </c>
      <c r="C20" s="10"/>
      <c r="D20" s="11" t="s">
        <v>34</v>
      </c>
      <c r="E20" s="23" t="s">
        <v>35</v>
      </c>
      <c r="F20" s="13"/>
      <c r="G20" s="14">
        <v>166.59</v>
      </c>
      <c r="H20" s="14">
        <v>6.67</v>
      </c>
      <c r="I20" s="14">
        <v>9.17</v>
      </c>
      <c r="J20" s="53">
        <v>12.5</v>
      </c>
    </row>
    <row r="21" ht="21.75" customHeight="1" spans="1:10">
      <c r="A21" s="15"/>
      <c r="B21" s="16" t="s">
        <v>21</v>
      </c>
      <c r="C21" s="24"/>
      <c r="D21" s="25" t="s">
        <v>36</v>
      </c>
      <c r="E21" s="28">
        <v>200</v>
      </c>
      <c r="F21" s="20"/>
      <c r="G21" s="27">
        <v>48.2</v>
      </c>
      <c r="H21" s="27">
        <v>0.678</v>
      </c>
      <c r="I21" s="27">
        <v>0.278</v>
      </c>
      <c r="J21" s="50">
        <v>10.76</v>
      </c>
    </row>
    <row r="22" spans="1:10">
      <c r="A22" s="15"/>
      <c r="B22" s="16" t="s">
        <v>23</v>
      </c>
      <c r="C22" s="24"/>
      <c r="D22" s="25" t="s">
        <v>31</v>
      </c>
      <c r="E22" s="28">
        <v>30</v>
      </c>
      <c r="F22" s="20"/>
      <c r="G22" s="20">
        <v>59.4</v>
      </c>
      <c r="H22" s="27">
        <v>1.98</v>
      </c>
      <c r="I22" s="27">
        <v>0.36</v>
      </c>
      <c r="J22" s="50">
        <v>11.88</v>
      </c>
    </row>
    <row r="23" ht="15.75" spans="1:10">
      <c r="A23" s="29"/>
      <c r="B23" s="16"/>
      <c r="C23" s="24"/>
      <c r="D23" s="25"/>
      <c r="E23" s="28"/>
      <c r="F23" s="20"/>
      <c r="G23" s="27"/>
      <c r="H23" s="27"/>
      <c r="I23" s="27"/>
      <c r="J23" s="47"/>
    </row>
    <row r="24" ht="15.75" spans="1:10">
      <c r="A24" s="29" t="s">
        <v>37</v>
      </c>
      <c r="B24" s="39"/>
      <c r="C24" s="30"/>
      <c r="D24" s="31"/>
      <c r="E24" s="32"/>
      <c r="F24" s="33">
        <v>31.2</v>
      </c>
      <c r="G24" s="34">
        <f>SUM(G19:G22)</f>
        <v>274.19</v>
      </c>
      <c r="H24" s="34">
        <f>SUM(H19:H22)</f>
        <v>9.328</v>
      </c>
      <c r="I24" s="34">
        <f>SUM(I19:I23)</f>
        <v>9.808</v>
      </c>
      <c r="J24" s="51">
        <f>SUM(J19:J22)</f>
        <v>35.14</v>
      </c>
    </row>
    <row r="25" spans="1:10">
      <c r="A25" s="15" t="s">
        <v>38</v>
      </c>
      <c r="B25" s="9" t="s">
        <v>39</v>
      </c>
      <c r="C25" s="40"/>
      <c r="D25" s="18" t="s">
        <v>40</v>
      </c>
      <c r="E25" s="23">
        <v>30</v>
      </c>
      <c r="F25" s="20"/>
      <c r="G25" s="22">
        <v>125.1</v>
      </c>
      <c r="H25" s="22">
        <v>2.25</v>
      </c>
      <c r="I25" s="22">
        <v>2.94</v>
      </c>
      <c r="J25" s="54">
        <v>22.3</v>
      </c>
    </row>
    <row r="26" spans="1:10">
      <c r="A26" s="15"/>
      <c r="B26" s="16" t="s">
        <v>21</v>
      </c>
      <c r="C26" s="41">
        <v>375</v>
      </c>
      <c r="D26" s="11" t="s">
        <v>29</v>
      </c>
      <c r="E26" s="23" t="s">
        <v>30</v>
      </c>
      <c r="F26" s="42"/>
      <c r="G26" s="14">
        <v>40</v>
      </c>
      <c r="H26" s="13">
        <v>0.07</v>
      </c>
      <c r="I26" s="14">
        <v>0.02</v>
      </c>
      <c r="J26" s="53">
        <v>10</v>
      </c>
    </row>
    <row r="27" spans="1:10">
      <c r="A27" s="15"/>
      <c r="B27" s="16"/>
      <c r="C27" s="43"/>
      <c r="D27" s="44"/>
      <c r="E27" s="45"/>
      <c r="F27" s="42"/>
      <c r="G27" s="45"/>
      <c r="H27" s="45"/>
      <c r="I27" s="45"/>
      <c r="J27" s="55"/>
    </row>
    <row r="28" ht="15.75" spans="1:10">
      <c r="A28" s="29" t="s">
        <v>41</v>
      </c>
      <c r="B28" s="16"/>
      <c r="C28" s="36"/>
      <c r="D28" s="31"/>
      <c r="E28" s="32"/>
      <c r="F28" s="33">
        <v>9.2</v>
      </c>
      <c r="G28" s="38">
        <f>G25+G26+G27</f>
        <v>165.1</v>
      </c>
      <c r="H28" s="32">
        <f>H25+H26+H27</f>
        <v>2.32</v>
      </c>
      <c r="I28" s="32">
        <f>I25+I26+I27</f>
        <v>2.96</v>
      </c>
      <c r="J28" s="52">
        <f>J25+J26+J27</f>
        <v>32.3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5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4D42B7E856A94E85804BBD33F1835216_12</vt:lpwstr>
  </property>
  <property fmtid="{D5CDD505-2E9C-101B-9397-08002B2CF9AE}" pid="3" name="KSOProductBuildVer">
    <vt:lpwstr>1049-12.2.0.13412</vt:lpwstr>
  </property>
</Properties>
</file>