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8 (2 д2н)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0" l="1"/>
  <c r="I24" i="20"/>
  <c r="H24" i="20"/>
  <c r="G24" i="20"/>
  <c r="G18" i="20"/>
  <c r="J10" i="20"/>
  <c r="I10" i="20"/>
  <c r="H10" i="20"/>
  <c r="G10" i="20"/>
  <c r="J28" i="20"/>
  <c r="I28" i="20"/>
  <c r="H28" i="20"/>
  <c r="G28" i="20"/>
  <c r="J18" i="20"/>
  <c r="I18" i="20"/>
  <c r="H18" i="20"/>
</calcChain>
</file>

<file path=xl/sharedStrings.xml><?xml version="1.0" encoding="utf-8"?>
<sst xmlns="http://schemas.openxmlformats.org/spreadsheetml/2006/main" count="60" uniqueCount="45">
  <si>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</si>
  <si>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</si>
  <si>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</si>
  <si>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</si>
  <si>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</si>
  <si>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</si>
  <si>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</si>
  <si>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</si>
  <si>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</si>
  <si>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</si>
  <si>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</si>
  <si>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</si>
  <si>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сладкое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</si>
  <si>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</si>
  <si>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</si>
  <si>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</si>
  <si>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</si>
  <si>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</si>
  <si>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</si>
  <si>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</si>
  <si>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</si>
  <si>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</si>
  <si>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</si>
  <si>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МБОУ "СОШ №11"</t>
  </si>
  <si>
    <t>хлеб пшеничный</t>
  </si>
  <si>
    <t>печенье</t>
  </si>
  <si>
    <t>хлеб ржаной</t>
  </si>
  <si>
    <t>185/10/5</t>
  </si>
  <si>
    <t>напиток из изюма</t>
  </si>
  <si>
    <t xml:space="preserve">хлеб пшеничный </t>
  </si>
  <si>
    <t>250/22</t>
  </si>
  <si>
    <t>бутерброд с сыром</t>
  </si>
  <si>
    <t>овощи тушеные с мясом</t>
  </si>
  <si>
    <t>чай "витаминный" с ягодами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</si>
  <si>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</si>
  <si>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</si>
  <si>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</si>
  <si>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</si>
  <si>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</si>
  <si>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</si>
  <si>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ттк</t>
  </si>
  <si>
    <t>2день 2 неделя</t>
  </si>
  <si>
    <t xml:space="preserve">чай"витаминный с шиповником" </t>
  </si>
  <si>
    <t>суп картофельный с горохом, с мясными фрикадельками</t>
  </si>
  <si>
    <t xml:space="preserve"> 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</si>
</sst>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10" workbookViewId="0">
      <selection activeCell="D40" sqref="D40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8" t="s">
        <v>23</v>
      </c>
      <c r="D1" s="59"/>
      <c r="E1" s="60"/>
      <c r="F1" t="s">
        <v>13</v>
      </c>
      <c r="G1" s="16"/>
      <c r="J1" t="s">
        <v>1</v>
      </c>
      <c r="K1" s="30" t="s">
        <v>41</v>
      </c>
    </row>
    <row r="2" spans="1:11" ht="15.75" thickBot="1" x14ac:dyDescent="0.3"/>
    <row r="3" spans="1:11" ht="15.75" thickBot="1" x14ac:dyDescent="0.3">
      <c r="A3" s="8" t="s">
        <v>2</v>
      </c>
      <c r="B3" s="41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37</v>
      </c>
      <c r="B4" s="42"/>
      <c r="C4" s="56" t="s">
        <v>40</v>
      </c>
      <c r="D4" s="25" t="s">
        <v>31</v>
      </c>
      <c r="E4" s="10">
        <v>60</v>
      </c>
      <c r="F4" s="17"/>
      <c r="G4" s="31">
        <v>157.25</v>
      </c>
      <c r="H4" s="31">
        <v>7.26</v>
      </c>
      <c r="I4" s="31">
        <v>4.3499999999999996</v>
      </c>
      <c r="J4" s="44">
        <v>22.14</v>
      </c>
    </row>
    <row r="5" spans="1:11" ht="39.75" customHeight="1" x14ac:dyDescent="0.25">
      <c r="A5" s="5"/>
      <c r="B5" s="42" t="s">
        <v>9</v>
      </c>
      <c r="C5" s="4">
        <v>143</v>
      </c>
      <c r="D5" s="25" t="s">
        <v>32</v>
      </c>
      <c r="E5" s="46" t="s">
        <v>17</v>
      </c>
      <c r="F5" s="18"/>
      <c r="G5" s="31">
        <v>211.35</v>
      </c>
      <c r="H5" s="17">
        <v>8.01</v>
      </c>
      <c r="I5" s="31">
        <v>13.78</v>
      </c>
      <c r="J5" s="36">
        <v>22.34</v>
      </c>
    </row>
    <row r="6" spans="1:11" ht="30.75" customHeight="1" x14ac:dyDescent="0.25">
      <c r="A6" s="5"/>
      <c r="B6" s="42" t="s">
        <v>10</v>
      </c>
      <c r="C6" s="57" t="s">
        <v>40</v>
      </c>
      <c r="D6" s="26" t="s">
        <v>33</v>
      </c>
      <c r="E6" s="52" t="s">
        <v>27</v>
      </c>
      <c r="F6" s="18"/>
      <c r="G6" s="18">
        <v>54.2</v>
      </c>
      <c r="H6" s="30">
        <v>0.24</v>
      </c>
      <c r="I6" s="18">
        <v>0.09</v>
      </c>
      <c r="J6" s="32">
        <v>12.42</v>
      </c>
    </row>
    <row r="7" spans="1:11" ht="22.5" customHeight="1" x14ac:dyDescent="0.25">
      <c r="A7" s="5"/>
      <c r="B7" s="42" t="s">
        <v>14</v>
      </c>
      <c r="C7" s="1"/>
      <c r="D7" s="26" t="s">
        <v>24</v>
      </c>
      <c r="E7" s="45">
        <v>35</v>
      </c>
      <c r="F7" s="18"/>
      <c r="G7" s="18">
        <v>82.25</v>
      </c>
      <c r="H7" s="30">
        <v>2.66</v>
      </c>
      <c r="I7" s="30">
        <v>0.28000000000000003</v>
      </c>
      <c r="J7" s="32">
        <v>17.22</v>
      </c>
    </row>
    <row r="8" spans="1:11" ht="22.5" customHeight="1" x14ac:dyDescent="0.25">
      <c r="A8" s="5"/>
      <c r="B8" s="42" t="s">
        <v>14</v>
      </c>
      <c r="C8" s="1"/>
      <c r="D8" s="26" t="s">
        <v>26</v>
      </c>
      <c r="E8" s="11">
        <v>30</v>
      </c>
      <c r="F8" s="18"/>
      <c r="G8" s="18">
        <v>59.4</v>
      </c>
      <c r="H8" s="30">
        <v>1.98</v>
      </c>
      <c r="I8" s="18">
        <v>0.36</v>
      </c>
      <c r="J8" s="32">
        <v>11.88</v>
      </c>
    </row>
    <row r="9" spans="1:11" ht="31.5" customHeight="1" x14ac:dyDescent="0.25">
      <c r="A9" s="5"/>
      <c r="B9" s="42"/>
      <c r="C9" s="1"/>
      <c r="D9" s="26"/>
      <c r="E9" s="11"/>
      <c r="F9" s="18"/>
      <c r="G9" s="30"/>
      <c r="H9" s="30"/>
      <c r="I9" s="30"/>
      <c r="J9" s="32"/>
    </row>
    <row r="10" spans="1:11" ht="27" customHeight="1" thickBot="1" x14ac:dyDescent="0.3">
      <c r="A10" s="6" t="s">
        <v>20</v>
      </c>
      <c r="B10" s="51"/>
      <c r="C10" s="39"/>
      <c r="D10" s="27"/>
      <c r="E10" s="13"/>
      <c r="F10" s="48">
        <v>64.19</v>
      </c>
      <c r="G10" s="37">
        <f>SUM(G4:G9)</f>
        <v>564.45000000000005</v>
      </c>
      <c r="H10" s="37">
        <f>SUM(H4:H9)</f>
        <v>20.150000000000002</v>
      </c>
      <c r="I10" s="37">
        <f>SUM(I4:I9)</f>
        <v>18.86</v>
      </c>
      <c r="J10" s="38">
        <f>SUM(J4:J9)</f>
        <v>86</v>
      </c>
    </row>
    <row r="11" spans="1:11" x14ac:dyDescent="0.25">
      <c r="A11" s="40"/>
      <c r="B11" s="50"/>
      <c r="C11" s="2"/>
      <c r="D11" s="28"/>
      <c r="E11" s="15"/>
      <c r="F11" s="20"/>
      <c r="G11" s="15"/>
      <c r="H11" s="15"/>
      <c r="I11" s="15"/>
      <c r="J11" s="15"/>
    </row>
    <row r="12" spans="1:11" ht="30.75" thickBot="1" x14ac:dyDescent="0.3">
      <c r="A12" s="5" t="s">
        <v>38</v>
      </c>
      <c r="B12" s="42" t="s">
        <v>22</v>
      </c>
      <c r="C12" s="2">
        <v>10</v>
      </c>
      <c r="D12" s="28" t="s">
        <v>44</v>
      </c>
      <c r="E12" s="45">
        <v>30</v>
      </c>
      <c r="F12" s="20"/>
      <c r="G12" s="33">
        <v>25.08</v>
      </c>
      <c r="H12" s="33">
        <v>0.89</v>
      </c>
      <c r="I12" s="33">
        <v>2.33</v>
      </c>
      <c r="J12" s="34">
        <v>1.88</v>
      </c>
    </row>
    <row r="13" spans="1:11" ht="30" customHeight="1" x14ac:dyDescent="0.25">
      <c r="A13" s="3"/>
      <c r="B13" s="42" t="s">
        <v>9</v>
      </c>
      <c r="C13" s="4">
        <v>143</v>
      </c>
      <c r="D13" s="25" t="s">
        <v>32</v>
      </c>
      <c r="E13" s="46" t="s">
        <v>39</v>
      </c>
      <c r="F13" s="18"/>
      <c r="G13" s="31">
        <v>341.67</v>
      </c>
      <c r="H13" s="17">
        <v>12.79</v>
      </c>
      <c r="I13" s="31">
        <v>15.28</v>
      </c>
      <c r="J13" s="36">
        <v>35.479999999999997</v>
      </c>
    </row>
    <row r="14" spans="1:11" ht="32.25" customHeight="1" x14ac:dyDescent="0.25">
      <c r="A14" s="5"/>
      <c r="B14" s="42" t="s">
        <v>10</v>
      </c>
      <c r="C14" s="1" t="s">
        <v>40</v>
      </c>
      <c r="D14" s="26" t="s">
        <v>33</v>
      </c>
      <c r="E14" s="52" t="s">
        <v>27</v>
      </c>
      <c r="F14" s="18"/>
      <c r="G14" s="18">
        <v>54</v>
      </c>
      <c r="H14" s="30">
        <v>0.24</v>
      </c>
      <c r="I14" s="18">
        <v>0.09</v>
      </c>
      <c r="J14" s="32">
        <v>12.42</v>
      </c>
    </row>
    <row r="15" spans="1:11" ht="14.25" customHeight="1" x14ac:dyDescent="0.25">
      <c r="A15" s="5"/>
      <c r="B15" s="42" t="s">
        <v>14</v>
      </c>
      <c r="C15" s="1"/>
      <c r="D15" s="26" t="s">
        <v>29</v>
      </c>
      <c r="E15" s="11">
        <v>30</v>
      </c>
      <c r="F15" s="18"/>
      <c r="G15" s="30">
        <v>71</v>
      </c>
      <c r="H15" s="30">
        <v>2.2799999999999998</v>
      </c>
      <c r="I15" s="18">
        <v>0.24</v>
      </c>
      <c r="J15" s="47">
        <v>14.76</v>
      </c>
    </row>
    <row r="16" spans="1:11" ht="14.25" customHeight="1" x14ac:dyDescent="0.25">
      <c r="A16" s="5"/>
      <c r="B16" s="42" t="s">
        <v>14</v>
      </c>
      <c r="C16" s="1"/>
      <c r="D16" s="26" t="s">
        <v>26</v>
      </c>
      <c r="E16" s="11">
        <v>40</v>
      </c>
      <c r="F16" s="18"/>
      <c r="G16" s="30">
        <v>79</v>
      </c>
      <c r="H16" s="30">
        <v>2.64</v>
      </c>
      <c r="I16" s="18">
        <v>0.48</v>
      </c>
      <c r="J16" s="47">
        <v>15.84</v>
      </c>
    </row>
    <row r="17" spans="1:10" ht="14.25" customHeight="1" x14ac:dyDescent="0.25">
      <c r="A17" s="5"/>
      <c r="B17" s="42"/>
      <c r="C17" s="1"/>
      <c r="D17" s="26"/>
      <c r="E17" s="11"/>
      <c r="F17" s="18"/>
      <c r="G17" s="30"/>
      <c r="H17" s="30"/>
      <c r="I17" s="18"/>
      <c r="J17" s="47"/>
    </row>
    <row r="18" spans="1:10" ht="13.5" customHeight="1" thickBot="1" x14ac:dyDescent="0.3">
      <c r="A18" s="6" t="s">
        <v>18</v>
      </c>
      <c r="B18" s="51"/>
      <c r="C18" s="7"/>
      <c r="D18" s="27"/>
      <c r="E18" s="13"/>
      <c r="F18" s="48">
        <v>55.39</v>
      </c>
      <c r="G18" s="19">
        <f>G12+G13+G14+G15+G16</f>
        <v>570.75</v>
      </c>
      <c r="H18" s="13">
        <f>SUM(H12:H17)+H11</f>
        <v>18.84</v>
      </c>
      <c r="I18" s="37">
        <f>SUM(I12:I17)+I11</f>
        <v>18.419999999999998</v>
      </c>
      <c r="J18" s="38">
        <f>SUM(J12:J17)+J11</f>
        <v>80.38000000000001</v>
      </c>
    </row>
    <row r="19" spans="1:10" ht="15.75" hidden="1" thickBot="1" x14ac:dyDescent="0.3">
      <c r="A19" s="6"/>
      <c r="B19" s="50"/>
      <c r="C19" s="55"/>
      <c r="D19" s="53"/>
      <c r="E19" s="54"/>
      <c r="F19" s="19"/>
      <c r="G19" s="13"/>
      <c r="H19" s="13"/>
      <c r="I19" s="13"/>
      <c r="J19" s="14"/>
    </row>
    <row r="20" spans="1:10" ht="54" customHeight="1" x14ac:dyDescent="0.25">
      <c r="A20" s="5"/>
      <c r="B20" s="42" t="s">
        <v>11</v>
      </c>
      <c r="C20" s="2"/>
      <c r="D20" s="28" t="s">
        <v>43</v>
      </c>
      <c r="E20" s="45" t="s">
        <v>30</v>
      </c>
      <c r="F20" s="20"/>
      <c r="G20" s="33">
        <v>339.64</v>
      </c>
      <c r="H20" s="33">
        <v>15.37</v>
      </c>
      <c r="I20" s="33">
        <v>13.12</v>
      </c>
      <c r="J20" s="34">
        <v>33.229999999999997</v>
      </c>
    </row>
    <row r="21" spans="1:10" ht="21.75" customHeight="1" x14ac:dyDescent="0.25">
      <c r="A21" s="5"/>
      <c r="B21" s="42" t="s">
        <v>12</v>
      </c>
      <c r="C21" s="1"/>
      <c r="D21" s="26" t="s">
        <v>28</v>
      </c>
      <c r="E21" s="45">
        <v>200</v>
      </c>
      <c r="F21" s="18"/>
      <c r="G21" s="18">
        <v>82.2</v>
      </c>
      <c r="H21" s="30">
        <v>0.35</v>
      </c>
      <c r="I21" s="30">
        <v>0.08</v>
      </c>
      <c r="J21" s="47">
        <v>19.850000000000001</v>
      </c>
    </row>
    <row r="22" spans="1:10" x14ac:dyDescent="0.25">
      <c r="A22" s="5"/>
      <c r="B22" s="42" t="s">
        <v>14</v>
      </c>
      <c r="C22" s="1"/>
      <c r="D22" s="26" t="s">
        <v>26</v>
      </c>
      <c r="E22" s="11">
        <v>30</v>
      </c>
      <c r="F22" s="18"/>
      <c r="G22" s="30">
        <v>59.4</v>
      </c>
      <c r="H22" s="30">
        <v>1.98</v>
      </c>
      <c r="I22" s="30">
        <v>0.36</v>
      </c>
      <c r="J22" s="47">
        <v>11.88</v>
      </c>
    </row>
    <row r="23" spans="1:10" ht="15.75" thickBot="1" x14ac:dyDescent="0.3">
      <c r="A23" s="6"/>
      <c r="B23" s="42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2"/>
      <c r="C24" s="7"/>
      <c r="D24" s="27"/>
      <c r="E24" s="13"/>
      <c r="F24" s="48">
        <v>30</v>
      </c>
      <c r="G24" s="37">
        <f>SUM(G20:G22)</f>
        <v>481.23999999999995</v>
      </c>
      <c r="H24" s="37">
        <f>SUM(H20:H22)</f>
        <v>17.7</v>
      </c>
      <c r="I24" s="37">
        <f>SUM(I20:I22)</f>
        <v>13.559999999999999</v>
      </c>
      <c r="J24" s="38">
        <f>SUM(J20:J22)</f>
        <v>64.959999999999994</v>
      </c>
    </row>
    <row r="25" spans="1:10" x14ac:dyDescent="0.25">
      <c r="A25" s="5" t="s">
        <v>34</v>
      </c>
      <c r="B25" s="50" t="s">
        <v>36</v>
      </c>
      <c r="C25" s="2"/>
      <c r="D25" s="28" t="s">
        <v>25</v>
      </c>
      <c r="E25" s="45">
        <v>20</v>
      </c>
      <c r="F25" s="17"/>
      <c r="G25" s="31">
        <v>63.6</v>
      </c>
      <c r="H25" s="31">
        <v>1.46</v>
      </c>
      <c r="I25" s="31">
        <v>2.5</v>
      </c>
      <c r="J25" s="36">
        <v>8.8000000000000007</v>
      </c>
    </row>
    <row r="26" spans="1:10" ht="30" x14ac:dyDescent="0.25">
      <c r="A26" s="5"/>
      <c r="B26" s="42" t="s">
        <v>10</v>
      </c>
      <c r="C26" s="2"/>
      <c r="D26" s="28" t="s">
        <v>42</v>
      </c>
      <c r="E26" s="45" t="s">
        <v>27</v>
      </c>
      <c r="F26" s="20"/>
      <c r="G26" s="33">
        <v>54.2</v>
      </c>
      <c r="H26" s="20">
        <v>0.24</v>
      </c>
      <c r="I26" s="33">
        <v>0.09</v>
      </c>
      <c r="J26" s="49">
        <v>12.44</v>
      </c>
    </row>
    <row r="27" spans="1:10" x14ac:dyDescent="0.25">
      <c r="A27" s="5"/>
      <c r="B27" s="42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35</v>
      </c>
      <c r="B28" s="42"/>
      <c r="C28" s="7"/>
      <c r="D28" s="27"/>
      <c r="E28" s="13"/>
      <c r="F28" s="48">
        <v>8.8000000000000007</v>
      </c>
      <c r="G28" s="19">
        <f>G25+G26+G27</f>
        <v>117.80000000000001</v>
      </c>
      <c r="H28" s="13">
        <f>H25+H26+H27</f>
        <v>1.7</v>
      </c>
      <c r="I28" s="13">
        <f>I25+I26+I27</f>
        <v>2.59</v>
      </c>
      <c r="J28" s="14">
        <f>J25+J26+J27</f>
        <v>21.240000000000002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 (2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2023-12-07T09:00:00Z</dcterms:modified>
</cp:coreProperties>
</file>