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</sheets>
  <externalReferences>
    <externalReference r:id="rId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I5" i="1"/>
  <c r="I6" i="1"/>
  <c r="I7" i="1"/>
  <c r="I8" i="1"/>
  <c r="I9" i="1"/>
  <c r="I10" i="1"/>
  <c r="I11" i="1"/>
  <c r="H5" i="1"/>
  <c r="H6" i="1"/>
  <c r="H7" i="1"/>
  <c r="H8" i="1"/>
  <c r="H9" i="1"/>
  <c r="H10" i="1"/>
  <c r="H11" i="1"/>
  <c r="G5" i="1"/>
  <c r="G6" i="1"/>
  <c r="G7" i="1"/>
  <c r="G8" i="1"/>
  <c r="G9" i="1"/>
  <c r="G10" i="1"/>
  <c r="G11" i="1"/>
  <c r="E5" i="1"/>
  <c r="E6" i="1"/>
  <c r="E7" i="1"/>
  <c r="E8" i="1"/>
  <c r="E9" i="1"/>
  <c r="E10" i="1"/>
  <c r="E11" i="1"/>
  <c r="D5" i="1"/>
  <c r="D6" i="1"/>
  <c r="D7" i="1"/>
  <c r="D8" i="1"/>
  <c r="D9" i="1"/>
  <c r="D10" i="1"/>
</calcChain>
</file>

<file path=xl/sharedStrings.xml><?xml version="1.0" encoding="utf-8"?>
<sst xmlns="http://schemas.openxmlformats.org/spreadsheetml/2006/main" count="96" uniqueCount="41">
  <si>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</si>
  <si>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</si>
  <si>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</si>
  <si>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</si>
  <si>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</si>
  <si>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</si>
  <si>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</si>
  <si>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</si>
  <si>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</si>
  <si>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</si>
  <si>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</si>
  <si>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</si>
  <si>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</si>
  <si>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</si>
  <si>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</si>
  <si>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</si>
  <si>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</si>
  <si>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</si>
  <si>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</si>
  <si>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</si>
  <si>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</si>
  <si>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</si>
  <si>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</si>
  <si>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</si>
  <si>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</si>
  <si>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</si>
  <si>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</si>
  <si>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</si>
  <si>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</si>
  <si>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</si>
  <si>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</si>
  <si>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</si>
  <si>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</si>
  <si>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</si>
  <si>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</si>
  <si>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</si>
  <si>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</si>
  <si>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</si>
  <si>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</si>
  <si>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МБОУ "Школа №150"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</si>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</sst>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6;&#1085;&#1089;/Desktop/&#1055;&#1048;&#1058;&#1040;&#1053;&#1048;&#1045;/&#1047;&#1040;&#1043;&#1054;&#1058;&#1054;&#1042;&#1054;&#1063;&#1053;&#1067;&#1045;%20(&#1052;&#1051;&#1040;&#1044;&#1064;&#1048;&#1045;)%20%202022-2023%20&#107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неделя (без цен)"/>
      <sheetName val="2 неделя (без цен)"/>
      <sheetName val="Лист1"/>
    </sheetNames>
    <sheetDataSet>
      <sheetData sheetId="0">
        <row r="53">
          <cell r="B53" t="str">
            <v>Блинчики со сгущенным молоком</v>
          </cell>
          <cell r="G53" t="str">
            <v>45/10</v>
          </cell>
          <cell r="I53">
            <v>3.19</v>
          </cell>
          <cell r="J53">
            <v>2.52</v>
          </cell>
          <cell r="K53">
            <v>19.5</v>
          </cell>
          <cell r="L53">
            <v>114</v>
          </cell>
        </row>
        <row r="54">
          <cell r="B54" t="str">
            <v>Биточки рыбные, огурец соленый (доп. гарнир)</v>
          </cell>
          <cell r="G54" t="str">
            <v>65/25</v>
          </cell>
          <cell r="I54">
            <v>9.5</v>
          </cell>
          <cell r="J54">
            <v>8.3000000000000007</v>
          </cell>
          <cell r="K54">
            <v>4.8</v>
          </cell>
          <cell r="L54">
            <v>132</v>
          </cell>
        </row>
        <row r="55">
          <cell r="B55" t="str">
            <v xml:space="preserve">Пюре картофельное </v>
          </cell>
          <cell r="G55">
            <v>150</v>
          </cell>
          <cell r="I55">
            <v>3.28</v>
          </cell>
          <cell r="J55">
            <v>4.66</v>
          </cell>
          <cell r="K55">
            <v>22.03</v>
          </cell>
          <cell r="L55">
            <v>146</v>
          </cell>
        </row>
        <row r="56">
          <cell r="B56" t="str">
            <v>Компот из замороженной вишни</v>
          </cell>
          <cell r="G56">
            <v>200</v>
          </cell>
          <cell r="I56">
            <v>0.12</v>
          </cell>
          <cell r="J56">
            <v>0.03</v>
          </cell>
          <cell r="K56">
            <v>11.57</v>
          </cell>
          <cell r="L56">
            <v>48</v>
          </cell>
        </row>
        <row r="57">
          <cell r="B57" t="str">
            <v>Хлеб ржано - пшеничный</v>
          </cell>
          <cell r="G57">
            <v>20</v>
          </cell>
          <cell r="I57">
            <v>1</v>
          </cell>
          <cell r="J57">
            <v>0.2</v>
          </cell>
          <cell r="K57">
            <v>9</v>
          </cell>
          <cell r="L57">
            <v>44</v>
          </cell>
        </row>
        <row r="58">
          <cell r="B58" t="str">
            <v xml:space="preserve">Хлеб пшеничный </v>
          </cell>
          <cell r="G58">
            <v>20</v>
          </cell>
          <cell r="I58">
            <v>1.52</v>
          </cell>
          <cell r="J58">
            <v>0.16</v>
          </cell>
          <cell r="K58">
            <v>9.84</v>
          </cell>
          <cell r="L58">
            <v>47</v>
          </cell>
        </row>
        <row r="59">
          <cell r="G59">
            <v>535</v>
          </cell>
          <cell r="I59">
            <v>18.61</v>
          </cell>
          <cell r="J59">
            <v>15.87</v>
          </cell>
          <cell r="K59">
            <v>76.740000000000009</v>
          </cell>
          <cell r="L59">
            <v>531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39</v>
      </c>
      <c r="C1" s="76"/>
      <c r="D1" s="77"/>
      <c r="E1" t="s">
        <v>13</v>
      </c>
      <c r="F1" s="19"/>
      <c r="I1" t="s">
        <v>1</v>
      </c>
      <c r="J1" s="18">
        <v>44918</v>
      </c>
    </row>
    <row r="2" spans="1:10" ht="7.5" customHeight="1" thickBot="1" x14ac:dyDescent="0.3"/>
    <row r="3" spans="1:10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49"/>
      <c r="C4" s="2"/>
      <c r="D4" s="27"/>
      <c r="E4" s="73"/>
      <c r="F4" s="20"/>
      <c r="G4" s="12"/>
      <c r="H4" s="55"/>
      <c r="I4" s="55"/>
      <c r="J4" s="57"/>
    </row>
    <row r="5" spans="1:10" x14ac:dyDescent="0.25">
      <c r="A5" s="5"/>
      <c r="B5" s="50" t="s">
        <v>37</v>
      </c>
      <c r="C5" s="36"/>
      <c r="D5" s="69" t="str">
        <f>'[1]1 неделя (без цен)'!B53</f>
        <v>Блинчики со сгущенным молоком</v>
      </c>
      <c r="E5" s="56" t="str">
        <f>'[1]1 неделя (без цен)'!G53</f>
        <v>45/10</v>
      </c>
      <c r="F5" s="39"/>
      <c r="G5" s="1">
        <f>'[1]1 неделя (без цен)'!L53</f>
        <v>114</v>
      </c>
      <c r="H5" s="74">
        <f>'[1]1 неделя (без цен)'!I53</f>
        <v>3.19</v>
      </c>
      <c r="I5" s="1">
        <f>'[1]1 неделя (без цен)'!J53</f>
        <v>2.52</v>
      </c>
      <c r="J5" s="1">
        <f>'[1]1 неделя (без цен)'!K53</f>
        <v>19.5</v>
      </c>
    </row>
    <row r="6" spans="1:10" ht="30" x14ac:dyDescent="0.25">
      <c r="A6" s="5"/>
      <c r="B6" s="64" t="s">
        <v>38</v>
      </c>
      <c r="C6" s="65"/>
      <c r="D6" s="69" t="str">
        <f>'[1]1 неделя (без цен)'!B54</f>
        <v>Биточки рыбные, огурец соленый (доп. гарнир)</v>
      </c>
      <c r="E6" s="56" t="str">
        <f>'[1]1 неделя (без цен)'!G54</f>
        <v>65/25</v>
      </c>
      <c r="F6" s="39"/>
      <c r="G6" s="1">
        <f>'[1]1 неделя (без цен)'!L54</f>
        <v>132</v>
      </c>
      <c r="H6" s="74">
        <f>'[1]1 неделя (без цен)'!I54</f>
        <v>9.5</v>
      </c>
      <c r="I6" s="1">
        <f>'[1]1 неделя (без цен)'!J54</f>
        <v>8.3000000000000007</v>
      </c>
      <c r="J6" s="1">
        <f>'[1]1 неделя (без цен)'!K54</f>
        <v>4.8</v>
      </c>
    </row>
    <row r="7" spans="1:10" x14ac:dyDescent="0.25">
      <c r="A7" s="5"/>
      <c r="B7" s="49" t="s">
        <v>12</v>
      </c>
      <c r="C7" s="36"/>
      <c r="D7" s="70" t="str">
        <f>'[1]1 неделя (без цен)'!B55</f>
        <v xml:space="preserve">Пюре картофельное </v>
      </c>
      <c r="E7" s="59">
        <f>'[1]1 неделя (без цен)'!G55</f>
        <v>150</v>
      </c>
      <c r="F7" s="32"/>
      <c r="G7" s="1">
        <f>'[1]1 неделя (без цен)'!L55</f>
        <v>146</v>
      </c>
      <c r="H7" s="1">
        <f>'[1]1 неделя (без цен)'!I55</f>
        <v>3.28</v>
      </c>
      <c r="I7" s="1">
        <f>'[1]1 неделя (без цен)'!J55</f>
        <v>4.66</v>
      </c>
      <c r="J7" s="1">
        <f>'[1]1 неделя (без цен)'!K55</f>
        <v>22.03</v>
      </c>
    </row>
    <row r="8" spans="1:10" x14ac:dyDescent="0.25">
      <c r="A8" s="5"/>
      <c r="B8" s="52" t="s">
        <v>25</v>
      </c>
      <c r="C8" s="42"/>
      <c r="D8" s="71" t="str">
        <f>'[1]1 неделя (без цен)'!B56</f>
        <v>Компот из замороженной вишни</v>
      </c>
      <c r="E8" s="62">
        <f>'[1]1 неделя (без цен)'!G56</f>
        <v>200</v>
      </c>
      <c r="F8" s="39"/>
      <c r="G8" s="1">
        <f>'[1]1 неделя (без цен)'!L56</f>
        <v>48</v>
      </c>
      <c r="H8" s="1">
        <f>'[1]1 неделя (без цен)'!I56</f>
        <v>0.12</v>
      </c>
      <c r="I8" s="1">
        <f>'[1]1 неделя (без цен)'!J56</f>
        <v>0.03</v>
      </c>
      <c r="J8" s="1">
        <f>'[1]1 неделя (без цен)'!K56</f>
        <v>11.57</v>
      </c>
    </row>
    <row r="9" spans="1:10" x14ac:dyDescent="0.25">
      <c r="A9" s="5"/>
      <c r="B9" s="52"/>
      <c r="C9" s="42"/>
      <c r="D9" s="71" t="str">
        <f>'[1]1 неделя (без цен)'!B57</f>
        <v>Хлеб ржано - пшеничный</v>
      </c>
      <c r="E9" s="62">
        <f>'[1]1 неделя (без цен)'!G57</f>
        <v>20</v>
      </c>
      <c r="F9" s="45"/>
      <c r="G9" s="1">
        <f>'[1]1 неделя (без цен)'!L57</f>
        <v>44</v>
      </c>
      <c r="H9" s="1">
        <f>'[1]1 неделя (без цен)'!I57</f>
        <v>1</v>
      </c>
      <c r="I9" s="1">
        <f>'[1]1 неделя (без цен)'!J57</f>
        <v>0.2</v>
      </c>
      <c r="J9" s="1">
        <f>'[1]1 неделя (без цен)'!K57</f>
        <v>9</v>
      </c>
    </row>
    <row r="10" spans="1:10" ht="15.75" thickBot="1" x14ac:dyDescent="0.3">
      <c r="A10" s="5"/>
      <c r="B10" s="53" t="s">
        <v>14</v>
      </c>
      <c r="C10" s="33"/>
      <c r="D10" s="72" t="str">
        <f>'[1]1 неделя (без цен)'!B58</f>
        <v xml:space="preserve">Хлеб пшеничный </v>
      </c>
      <c r="E10" s="47">
        <f>'[1]1 неделя (без цен)'!G58</f>
        <v>20</v>
      </c>
      <c r="F10" s="47"/>
      <c r="G10" s="1">
        <f>'[1]1 неделя (без цен)'!L58</f>
        <v>47</v>
      </c>
      <c r="H10" s="1">
        <f>'[1]1 неделя (без цен)'!I58</f>
        <v>1.52</v>
      </c>
      <c r="I10" s="1">
        <f>'[1]1 неделя (без цен)'!J58</f>
        <v>0.16</v>
      </c>
      <c r="J10" s="1">
        <f>'[1]1 неделя (без цен)'!K58</f>
        <v>9.84</v>
      </c>
    </row>
    <row r="11" spans="1:10" x14ac:dyDescent="0.25">
      <c r="A11" s="5"/>
      <c r="B11" s="2"/>
      <c r="C11" s="2"/>
      <c r="D11" s="27" t="s">
        <v>40</v>
      </c>
      <c r="E11" s="12">
        <f>'[1]1 неделя (без цен)'!G59</f>
        <v>535</v>
      </c>
      <c r="F11" s="20">
        <v>62.1</v>
      </c>
      <c r="G11" s="1">
        <f>'[1]1 неделя (без цен)'!L59</f>
        <v>531</v>
      </c>
      <c r="H11" s="1">
        <f>'[1]1 неделя (без цен)'!I59</f>
        <v>18.61</v>
      </c>
      <c r="I11" s="1">
        <f>'[1]1 неделя (без цен)'!J59</f>
        <v>15.87</v>
      </c>
      <c r="J11" s="1">
        <f>'[1]1 неделя (без цен)'!K59</f>
        <v>76.740000000000009</v>
      </c>
    </row>
    <row r="12" spans="1:10" ht="16.5" thickBot="1" x14ac:dyDescent="0.3">
      <c r="A12" s="6"/>
      <c r="B12" s="7"/>
      <c r="C12" s="7"/>
      <c r="D12" s="28"/>
      <c r="E12" s="66"/>
      <c r="F12" s="67"/>
      <c r="G12" s="66"/>
      <c r="H12" s="66"/>
      <c r="I12" s="66"/>
      <c r="J12" s="68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2022-12-17T14:42:14Z</dcterms:modified>
</cp:coreProperties>
</file>