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</sheets>
  <externalReferences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I5" i="1"/>
  <c r="J5" i="1"/>
  <c r="H6" i="1"/>
  <c r="I6" i="1"/>
  <c r="J6" i="1"/>
  <c r="H7" i="1"/>
  <c r="I7" i="1"/>
  <c r="J7" i="1"/>
  <c r="H8" i="1"/>
  <c r="I8" i="1"/>
  <c r="J8" i="1"/>
  <c r="H9" i="1"/>
  <c r="I9" i="1"/>
  <c r="J9" i="1"/>
  <c r="H10" i="1"/>
  <c r="I10" i="1"/>
  <c r="J10" i="1"/>
  <c r="H11" i="1"/>
  <c r="I11" i="1"/>
  <c r="J11" i="1"/>
  <c r="G5" i="1"/>
  <c r="G6" i="1"/>
  <c r="G7" i="1"/>
  <c r="G8" i="1"/>
  <c r="G9" i="1"/>
  <c r="G10" i="1"/>
  <c r="G11" i="1"/>
  <c r="F11" i="1"/>
  <c r="E5" i="1"/>
  <c r="E6" i="1"/>
  <c r="E7" i="1"/>
  <c r="E8" i="1"/>
  <c r="E9" i="1"/>
  <c r="E10" i="1"/>
  <c r="E11" i="1"/>
  <c r="D5" i="1"/>
  <c r="D6" i="1"/>
  <c r="D7" i="1"/>
  <c r="D8" i="1"/>
  <c r="D9" i="1"/>
  <c r="D10" i="1"/>
</calcChain>
</file>

<file path=xl/sharedStrings.xml><?xml version="1.0" encoding="utf-8"?>
<sst xmlns="http://schemas.openxmlformats.org/spreadsheetml/2006/main" count="96" uniqueCount="41">
  <si>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</si>
  <si>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</si>
  <si>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</si>
  <si>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</si>
  <si>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</si>
  <si>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</si>
  <si>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</si>
  <si>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</si>
  <si>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</si>
  <si>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</si>
  <si>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</si>
  <si>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</si>
  <si>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</si>
  <si>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</si>
  <si>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</si>
  <si>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</si>
  <si>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</si>
  <si>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</si>
  <si>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</si>
  <si>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</si>
  <si>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</si>
  <si>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</si>
  <si>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</si>
  <si>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</si>
  <si>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</si>
  <si>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</si>
  <si>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</si>
  <si>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</si>
  <si>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</si>
  <si>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</si>
  <si>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</si>
  <si>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</si>
  <si>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</si>
  <si>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</si>
  <si>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</si>
  <si>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</si>
  <si>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</si>
  <si>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овощи</t>
  </si>
  <si>
    <t>гор. блюдо</t>
  </si>
  <si>
    <t>МБОУ "Школа №150"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</si>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</sst>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3" fillId="2" borderId="23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76;&#1085;&#1089;/Desktop/&#1055;&#1048;&#1058;&#1040;&#1053;&#1048;&#1045;/&#1047;&#1040;&#1043;&#1054;&#1058;&#1054;&#1042;&#1054;&#1063;&#1053;&#1067;&#1045;%20(&#1052;&#1051;&#1040;&#1044;&#1064;&#1048;&#1045;)%20%202022-2023%20&#107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неделя (без цен)"/>
      <sheetName val="2 неделя (без цен)"/>
      <sheetName val="Лист1"/>
    </sheetNames>
    <sheetDataSet>
      <sheetData sheetId="0">
        <row r="26">
          <cell r="B26" t="str">
            <v>Плоды свежие (яблоки)</v>
          </cell>
          <cell r="G26">
            <v>100</v>
          </cell>
          <cell r="I26">
            <v>0.4</v>
          </cell>
          <cell r="J26">
            <v>0.4</v>
          </cell>
          <cell r="K26">
            <v>9.8000000000000007</v>
          </cell>
          <cell r="L26">
            <v>47</v>
          </cell>
        </row>
        <row r="27">
          <cell r="B27" t="str">
            <v>Блинчики со сгущенным молоком</v>
          </cell>
          <cell r="G27" t="str">
            <v>45/10</v>
          </cell>
          <cell r="I27">
            <v>3.19</v>
          </cell>
          <cell r="J27">
            <v>2.52</v>
          </cell>
          <cell r="K27">
            <v>19.5</v>
          </cell>
          <cell r="L27">
            <v>114</v>
          </cell>
        </row>
        <row r="28">
          <cell r="B28" t="str">
            <v xml:space="preserve">Жаркое из птицы </v>
          </cell>
          <cell r="G28" t="str">
            <v>40/140</v>
          </cell>
          <cell r="I28">
            <v>11.77</v>
          </cell>
          <cell r="J28">
            <v>12.05</v>
          </cell>
          <cell r="K28">
            <v>22.53</v>
          </cell>
          <cell r="L28">
            <v>250</v>
          </cell>
        </row>
        <row r="29">
          <cell r="B29" t="str">
            <v>Компот из замороженной компотной смеси</v>
          </cell>
          <cell r="G29">
            <v>200</v>
          </cell>
          <cell r="I29">
            <v>0.13</v>
          </cell>
          <cell r="J29">
            <v>0.02</v>
          </cell>
          <cell r="K29">
            <v>11.15</v>
          </cell>
          <cell r="L29">
            <v>46</v>
          </cell>
        </row>
        <row r="30">
          <cell r="B30" t="str">
            <v>Хлеб ржано - пшеничный</v>
          </cell>
          <cell r="G30">
            <v>20</v>
          </cell>
          <cell r="I30">
            <v>1</v>
          </cell>
          <cell r="J30">
            <v>0.2</v>
          </cell>
          <cell r="K30">
            <v>9</v>
          </cell>
          <cell r="L30">
            <v>44</v>
          </cell>
        </row>
        <row r="31">
          <cell r="B31" t="str">
            <v xml:space="preserve">Хлеб пшеничный </v>
          </cell>
          <cell r="G31">
            <v>15</v>
          </cell>
          <cell r="I31">
            <v>1.1399999999999999</v>
          </cell>
          <cell r="J31">
            <v>0.12</v>
          </cell>
          <cell r="K31">
            <v>7.38</v>
          </cell>
          <cell r="L31">
            <v>35</v>
          </cell>
        </row>
        <row r="32">
          <cell r="G32">
            <v>570</v>
          </cell>
          <cell r="H32">
            <v>62.1</v>
          </cell>
          <cell r="I32">
            <v>17.630000000000003</v>
          </cell>
          <cell r="J32">
            <v>15.309999999999999</v>
          </cell>
          <cell r="K32">
            <v>79.359999999999985</v>
          </cell>
          <cell r="L32">
            <v>536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39</v>
      </c>
      <c r="C1" s="76"/>
      <c r="D1" s="77"/>
      <c r="E1" t="s">
        <v>13</v>
      </c>
      <c r="F1" s="19"/>
      <c r="I1" t="s">
        <v>1</v>
      </c>
      <c r="J1" s="18">
        <v>44915</v>
      </c>
    </row>
    <row r="2" spans="1:10" ht="7.5" customHeight="1" thickBot="1" x14ac:dyDescent="0.3"/>
    <row r="3" spans="1:10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/>
      <c r="B4" s="49"/>
      <c r="C4" s="2"/>
      <c r="D4" s="27"/>
      <c r="E4" s="73"/>
      <c r="F4" s="20"/>
      <c r="G4" s="12"/>
      <c r="H4" s="55"/>
      <c r="I4" s="55"/>
      <c r="J4" s="57"/>
    </row>
    <row r="5" spans="1:10" x14ac:dyDescent="0.25">
      <c r="A5" s="5"/>
      <c r="B5" s="50" t="s">
        <v>37</v>
      </c>
      <c r="C5" s="36"/>
      <c r="D5" s="69" t="str">
        <f>'[1]1 неделя (без цен)'!B26</f>
        <v>Плоды свежие (яблоки)</v>
      </c>
      <c r="E5" s="56">
        <f>'[1]1 неделя (без цен)'!G26</f>
        <v>100</v>
      </c>
      <c r="F5" s="39"/>
      <c r="G5" s="1">
        <f>'[1]1 неделя (без цен)'!L26</f>
        <v>47</v>
      </c>
      <c r="H5" s="74">
        <f>'[1]1 неделя (без цен)'!I26</f>
        <v>0.4</v>
      </c>
      <c r="I5" s="1">
        <f>'[1]1 неделя (без цен)'!J26</f>
        <v>0.4</v>
      </c>
      <c r="J5" s="1">
        <f>'[1]1 неделя (без цен)'!K26</f>
        <v>9.8000000000000007</v>
      </c>
    </row>
    <row r="6" spans="1:10" x14ac:dyDescent="0.25">
      <c r="A6" s="5"/>
      <c r="B6" s="64" t="s">
        <v>38</v>
      </c>
      <c r="C6" s="65"/>
      <c r="D6" s="69" t="str">
        <f>'[1]1 неделя (без цен)'!B27</f>
        <v>Блинчики со сгущенным молоком</v>
      </c>
      <c r="E6" s="56" t="str">
        <f>'[1]1 неделя (без цен)'!G27</f>
        <v>45/10</v>
      </c>
      <c r="F6" s="39"/>
      <c r="G6" s="1">
        <f>'[1]1 неделя (без цен)'!L27</f>
        <v>114</v>
      </c>
      <c r="H6" s="74">
        <f>'[1]1 неделя (без цен)'!I27</f>
        <v>3.19</v>
      </c>
      <c r="I6" s="1">
        <f>'[1]1 неделя (без цен)'!J27</f>
        <v>2.52</v>
      </c>
      <c r="J6" s="1">
        <f>'[1]1 неделя (без цен)'!K27</f>
        <v>19.5</v>
      </c>
    </row>
    <row r="7" spans="1:10" x14ac:dyDescent="0.25">
      <c r="A7" s="5"/>
      <c r="B7" s="49" t="s">
        <v>12</v>
      </c>
      <c r="C7" s="36"/>
      <c r="D7" s="70" t="str">
        <f>'[1]1 неделя (без цен)'!B28</f>
        <v xml:space="preserve">Жаркое из птицы </v>
      </c>
      <c r="E7" s="59" t="str">
        <f>'[1]1 неделя (без цен)'!G28</f>
        <v>40/140</v>
      </c>
      <c r="F7" s="32"/>
      <c r="G7" s="1">
        <f>'[1]1 неделя (без цен)'!L28</f>
        <v>250</v>
      </c>
      <c r="H7" s="1">
        <f>'[1]1 неделя (без цен)'!I28</f>
        <v>11.77</v>
      </c>
      <c r="I7" s="1">
        <f>'[1]1 неделя (без цен)'!J28</f>
        <v>12.05</v>
      </c>
      <c r="J7" s="1">
        <f>'[1]1 неделя (без цен)'!K28</f>
        <v>22.53</v>
      </c>
    </row>
    <row r="8" spans="1:10" ht="30" x14ac:dyDescent="0.25">
      <c r="A8" s="5"/>
      <c r="B8" s="52" t="s">
        <v>25</v>
      </c>
      <c r="C8" s="42"/>
      <c r="D8" s="71" t="str">
        <f>'[1]1 неделя (без цен)'!B29</f>
        <v>Компот из замороженной компотной смеси</v>
      </c>
      <c r="E8" s="62">
        <f>'[1]1 неделя (без цен)'!G29</f>
        <v>200</v>
      </c>
      <c r="F8" s="39"/>
      <c r="G8" s="1">
        <f>'[1]1 неделя (без цен)'!L29</f>
        <v>46</v>
      </c>
      <c r="H8" s="1">
        <f>'[1]1 неделя (без цен)'!I29</f>
        <v>0.13</v>
      </c>
      <c r="I8" s="1">
        <f>'[1]1 неделя (без цен)'!J29</f>
        <v>0.02</v>
      </c>
      <c r="J8" s="1">
        <f>'[1]1 неделя (без цен)'!K29</f>
        <v>11.15</v>
      </c>
    </row>
    <row r="9" spans="1:10" x14ac:dyDescent="0.25">
      <c r="A9" s="5"/>
      <c r="B9" s="52"/>
      <c r="C9" s="42"/>
      <c r="D9" s="71" t="str">
        <f>'[1]1 неделя (без цен)'!B30</f>
        <v>Хлеб ржано - пшеничный</v>
      </c>
      <c r="E9" s="62">
        <f>'[1]1 неделя (без цен)'!G30</f>
        <v>20</v>
      </c>
      <c r="F9" s="45"/>
      <c r="G9" s="1">
        <f>'[1]1 неделя (без цен)'!L30</f>
        <v>44</v>
      </c>
      <c r="H9" s="1">
        <f>'[1]1 неделя (без цен)'!I30</f>
        <v>1</v>
      </c>
      <c r="I9" s="1">
        <f>'[1]1 неделя (без цен)'!J30</f>
        <v>0.2</v>
      </c>
      <c r="J9" s="1">
        <f>'[1]1 неделя (без цен)'!K30</f>
        <v>9</v>
      </c>
    </row>
    <row r="10" spans="1:10" ht="15.75" thickBot="1" x14ac:dyDescent="0.3">
      <c r="A10" s="5"/>
      <c r="B10" s="53" t="s">
        <v>14</v>
      </c>
      <c r="C10" s="33"/>
      <c r="D10" s="72" t="str">
        <f>'[1]1 неделя (без цен)'!B31</f>
        <v xml:space="preserve">Хлеб пшеничный </v>
      </c>
      <c r="E10" s="47">
        <f>'[1]1 неделя (без цен)'!G31</f>
        <v>15</v>
      </c>
      <c r="F10" s="47"/>
      <c r="G10" s="1">
        <f>'[1]1 неделя (без цен)'!L31</f>
        <v>35</v>
      </c>
      <c r="H10" s="1">
        <f>'[1]1 неделя (без цен)'!I31</f>
        <v>1.1399999999999999</v>
      </c>
      <c r="I10" s="1">
        <f>'[1]1 неделя (без цен)'!J31</f>
        <v>0.12</v>
      </c>
      <c r="J10" s="1">
        <f>'[1]1 неделя (без цен)'!K31</f>
        <v>7.38</v>
      </c>
    </row>
    <row r="11" spans="1:10" x14ac:dyDescent="0.25">
      <c r="A11" s="5"/>
      <c r="B11" s="2"/>
      <c r="C11" s="2"/>
      <c r="D11" s="27" t="s">
        <v>40</v>
      </c>
      <c r="E11" s="12">
        <f>'[1]1 неделя (без цен)'!G32</f>
        <v>570</v>
      </c>
      <c r="F11" s="20">
        <f>'[1]1 неделя (без цен)'!$H$32</f>
        <v>62.1</v>
      </c>
      <c r="G11" s="1">
        <f>'[1]1 неделя (без цен)'!L32</f>
        <v>536</v>
      </c>
      <c r="H11" s="1">
        <f>'[1]1 неделя (без цен)'!I32</f>
        <v>17.630000000000003</v>
      </c>
      <c r="I11" s="1">
        <f>'[1]1 неделя (без цен)'!J32</f>
        <v>15.309999999999999</v>
      </c>
      <c r="J11" s="1">
        <f>'[1]1 неделя (без цен)'!K32</f>
        <v>79.359999999999985</v>
      </c>
    </row>
    <row r="12" spans="1:10" ht="16.5" thickBot="1" x14ac:dyDescent="0.3">
      <c r="A12" s="6"/>
      <c r="B12" s="7"/>
      <c r="C12" s="7"/>
      <c r="D12" s="28"/>
      <c r="E12" s="66"/>
      <c r="F12" s="67"/>
      <c r="G12" s="66"/>
      <c r="H12" s="66"/>
      <c r="I12" s="66"/>
      <c r="J12" s="68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5" x14ac:dyDescent="0.25"/>
  <sheetData>
    <row r="1" spans="1:11" x14ac:dyDescent="0.25">
      <c r="A1" t="s">
        <v>0</v>
      </c>
      <c r="B1" s="75" t="s">
        <v>35</v>
      </c>
      <c r="C1" s="76"/>
      <c r="D1" s="77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5" x14ac:dyDescent="0.25"/>
  <sheetData>
    <row r="1" spans="1:11" x14ac:dyDescent="0.25">
      <c r="A1" t="s">
        <v>0</v>
      </c>
      <c r="B1" s="75" t="s">
        <v>35</v>
      </c>
      <c r="C1" s="76"/>
      <c r="D1" s="77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2022-12-17T14:40:38Z</dcterms:modified>
</cp:coreProperties>
</file>