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ПИТАНИЕ\"/>
    </mc:Choice>
  </mc:AlternateContent>
  <bookViews>
    <workbookView xWindow="0" yWindow="0" windowWidth="23040" windowHeight="9384"/>
  </bookViews>
  <sheets>
    <sheet name="1" sheetId="1" r:id="rId1"/>
    <sheet name="Лист1" sheetId="2" r:id="rId2"/>
    <sheet name="Лист2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G5" i="1"/>
  <c r="G6" i="1"/>
  <c r="G7" i="1"/>
  <c r="G8" i="1"/>
  <c r="G9" i="1"/>
  <c r="G10" i="1"/>
  <c r="G11" i="1"/>
  <c r="F11" i="1"/>
  <c r="E5" i="1"/>
  <c r="E6" i="1"/>
  <c r="E7" i="1"/>
  <c r="E8" i="1"/>
  <c r="E9" i="1"/>
  <c r="E10" i="1"/>
  <c r="E11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<sst xmlns="http://schemas.openxmlformats.org/spreadsheetml/2006/main" count="96" uniqueCount="41">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</sst>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>
        <row r="26">
          <cell r="B26" t="str">
            <v>Плоды свежие (яблоки)</v>
          </cell>
          <cell r="G26">
            <v>100</v>
          </cell>
          <cell r="I26">
            <v>0.4</v>
          </cell>
          <cell r="J26">
            <v>0.4</v>
          </cell>
          <cell r="K26">
            <v>9.8000000000000007</v>
          </cell>
          <cell r="L26">
            <v>47</v>
          </cell>
        </row>
        <row r="27">
          <cell r="B27" t="str">
            <v>Блинчики со сгущенным молоком</v>
          </cell>
          <cell r="G27" t="str">
            <v>45/10</v>
          </cell>
          <cell r="I27">
            <v>3.19</v>
          </cell>
          <cell r="J27">
            <v>2.52</v>
          </cell>
          <cell r="K27">
            <v>19.5</v>
          </cell>
          <cell r="L27">
            <v>114</v>
          </cell>
        </row>
        <row r="28">
          <cell r="B28" t="str">
            <v xml:space="preserve">Жаркое из птицы </v>
          </cell>
          <cell r="G28" t="str">
            <v>40/140</v>
          </cell>
          <cell r="I28">
            <v>11.77</v>
          </cell>
          <cell r="J28">
            <v>12.05</v>
          </cell>
          <cell r="K28">
            <v>22.53</v>
          </cell>
          <cell r="L28">
            <v>250</v>
          </cell>
        </row>
        <row r="29">
          <cell r="B29" t="str">
            <v>Компот из замороженной компотной смеси</v>
          </cell>
          <cell r="G29">
            <v>200</v>
          </cell>
          <cell r="I29">
            <v>0.13</v>
          </cell>
          <cell r="J29">
            <v>0.02</v>
          </cell>
          <cell r="K29">
            <v>11.15</v>
          </cell>
          <cell r="L29">
            <v>46</v>
          </cell>
        </row>
        <row r="30">
          <cell r="B30" t="str">
            <v>Хлеб ржано - пшеничный</v>
          </cell>
          <cell r="G30">
            <v>20</v>
          </cell>
          <cell r="I30">
            <v>1</v>
          </cell>
          <cell r="J30">
            <v>0.2</v>
          </cell>
          <cell r="K30">
            <v>9</v>
          </cell>
          <cell r="L30">
            <v>44</v>
          </cell>
        </row>
        <row r="31">
          <cell r="B31" t="str">
            <v xml:space="preserve">Хлеб пшеничный </v>
          </cell>
          <cell r="G31">
            <v>15</v>
          </cell>
          <cell r="I31">
            <v>1.1399999999999999</v>
          </cell>
          <cell r="J31">
            <v>0.12</v>
          </cell>
          <cell r="K31">
            <v>7.38</v>
          </cell>
          <cell r="L31">
            <v>35</v>
          </cell>
        </row>
        <row r="32">
          <cell r="G32">
            <v>570</v>
          </cell>
          <cell r="H32">
            <v>62.1</v>
          </cell>
          <cell r="I32">
            <v>17.630000000000003</v>
          </cell>
          <cell r="J32">
            <v>15.309999999999999</v>
          </cell>
          <cell r="K32">
            <v>79.359999999999985</v>
          </cell>
          <cell r="L32">
            <v>536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44901</v>
      </c>
    </row>
    <row r="2" spans="1:10" ht="7.5" customHeight="1" thickBot="1" x14ac:dyDescent="0.35"/>
    <row r="3" spans="1:10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49"/>
      <c r="C4" s="2"/>
      <c r="D4" s="27"/>
      <c r="E4" s="73"/>
      <c r="F4" s="20"/>
      <c r="G4" s="12"/>
      <c r="H4" s="55"/>
      <c r="I4" s="55"/>
      <c r="J4" s="57"/>
    </row>
    <row r="5" spans="1:10" x14ac:dyDescent="0.3">
      <c r="A5" s="5"/>
      <c r="B5" s="50" t="s">
        <v>37</v>
      </c>
      <c r="C5" s="36"/>
      <c r="D5" s="69" t="str">
        <f>'[1]1 неделя (без цен)'!B26</f>
        <v>Плоды свежие (яблоки)</v>
      </c>
      <c r="E5" s="56">
        <f>'[1]1 неделя (без цен)'!G26</f>
        <v>100</v>
      </c>
      <c r="F5" s="39"/>
      <c r="G5" s="1">
        <f>'[1]1 неделя (без цен)'!L26</f>
        <v>47</v>
      </c>
      <c r="H5" s="74">
        <f>'[1]1 неделя (без цен)'!I26</f>
        <v>0.4</v>
      </c>
      <c r="I5" s="1">
        <f>'[1]1 неделя (без цен)'!J26</f>
        <v>0.4</v>
      </c>
      <c r="J5" s="1">
        <f>'[1]1 неделя (без цен)'!K26</f>
        <v>9.8000000000000007</v>
      </c>
    </row>
    <row r="6" spans="1:10" x14ac:dyDescent="0.3">
      <c r="A6" s="5"/>
      <c r="B6" s="64" t="s">
        <v>38</v>
      </c>
      <c r="C6" s="65"/>
      <c r="D6" s="69" t="str">
        <f>'[1]1 неделя (без цен)'!B27</f>
        <v>Блинчики со сгущенным молоком</v>
      </c>
      <c r="E6" s="56" t="str">
        <f>'[1]1 неделя (без цен)'!G27</f>
        <v>45/10</v>
      </c>
      <c r="F6" s="39"/>
      <c r="G6" s="1">
        <f>'[1]1 неделя (без цен)'!L27</f>
        <v>114</v>
      </c>
      <c r="H6" s="74">
        <f>'[1]1 неделя (без цен)'!I27</f>
        <v>3.19</v>
      </c>
      <c r="I6" s="1">
        <f>'[1]1 неделя (без цен)'!J27</f>
        <v>2.52</v>
      </c>
      <c r="J6" s="1">
        <f>'[1]1 неделя (без цен)'!K27</f>
        <v>19.5</v>
      </c>
    </row>
    <row r="7" spans="1:10" x14ac:dyDescent="0.3">
      <c r="A7" s="5"/>
      <c r="B7" s="49" t="s">
        <v>12</v>
      </c>
      <c r="C7" s="36"/>
      <c r="D7" s="70" t="str">
        <f>'[1]1 неделя (без цен)'!B28</f>
        <v xml:space="preserve">Жаркое из птицы </v>
      </c>
      <c r="E7" s="59" t="str">
        <f>'[1]1 неделя (без цен)'!G28</f>
        <v>40/140</v>
      </c>
      <c r="F7" s="32"/>
      <c r="G7" s="1">
        <f>'[1]1 неделя (без цен)'!L28</f>
        <v>250</v>
      </c>
      <c r="H7" s="1">
        <f>'[1]1 неделя (без цен)'!I28</f>
        <v>11.77</v>
      </c>
      <c r="I7" s="1">
        <f>'[1]1 неделя (без цен)'!J28</f>
        <v>12.05</v>
      </c>
      <c r="J7" s="1">
        <f>'[1]1 неделя (без цен)'!K28</f>
        <v>22.53</v>
      </c>
    </row>
    <row r="8" spans="1:10" x14ac:dyDescent="0.3">
      <c r="A8" s="5"/>
      <c r="B8" s="52" t="s">
        <v>25</v>
      </c>
      <c r="C8" s="42"/>
      <c r="D8" s="71" t="str">
        <f>'[1]1 неделя (без цен)'!B29</f>
        <v>Компот из замороженной компотной смеси</v>
      </c>
      <c r="E8" s="62">
        <f>'[1]1 неделя (без цен)'!G29</f>
        <v>200</v>
      </c>
      <c r="F8" s="39"/>
      <c r="G8" s="1">
        <f>'[1]1 неделя (без цен)'!L29</f>
        <v>46</v>
      </c>
      <c r="H8" s="1">
        <f>'[1]1 неделя (без цен)'!I29</f>
        <v>0.13</v>
      </c>
      <c r="I8" s="1">
        <f>'[1]1 неделя (без цен)'!J29</f>
        <v>0.02</v>
      </c>
      <c r="J8" s="1">
        <f>'[1]1 неделя (без цен)'!K29</f>
        <v>11.15</v>
      </c>
    </row>
    <row r="9" spans="1:10" x14ac:dyDescent="0.3">
      <c r="A9" s="5"/>
      <c r="B9" s="52"/>
      <c r="C9" s="42"/>
      <c r="D9" s="71" t="str">
        <f>'[1]1 неделя (без цен)'!B30</f>
        <v>Хлеб ржано - пшеничный</v>
      </c>
      <c r="E9" s="62">
        <f>'[1]1 неделя (без цен)'!G30</f>
        <v>20</v>
      </c>
      <c r="F9" s="45"/>
      <c r="G9" s="1">
        <f>'[1]1 неделя (без цен)'!L30</f>
        <v>44</v>
      </c>
      <c r="H9" s="1">
        <f>'[1]1 неделя (без цен)'!I30</f>
        <v>1</v>
      </c>
      <c r="I9" s="1">
        <f>'[1]1 неделя (без цен)'!J30</f>
        <v>0.2</v>
      </c>
      <c r="J9" s="1">
        <f>'[1]1 неделя (без цен)'!K30</f>
        <v>9</v>
      </c>
    </row>
    <row r="10" spans="1:10" ht="15" thickBot="1" x14ac:dyDescent="0.35">
      <c r="A10" s="5"/>
      <c r="B10" s="53" t="s">
        <v>14</v>
      </c>
      <c r="C10" s="33"/>
      <c r="D10" s="72" t="str">
        <f>'[1]1 неделя (без цен)'!B31</f>
        <v xml:space="preserve">Хлеб пшеничный </v>
      </c>
      <c r="E10" s="47">
        <f>'[1]1 неделя (без цен)'!G31</f>
        <v>15</v>
      </c>
      <c r="F10" s="47"/>
      <c r="G10" s="1">
        <f>'[1]1 неделя (без цен)'!L31</f>
        <v>35</v>
      </c>
      <c r="H10" s="1">
        <f>'[1]1 неделя (без цен)'!I31</f>
        <v>1.1399999999999999</v>
      </c>
      <c r="I10" s="1">
        <f>'[1]1 неделя (без цен)'!J31</f>
        <v>0.12</v>
      </c>
      <c r="J10" s="1">
        <f>'[1]1 неделя (без цен)'!K31</f>
        <v>7.38</v>
      </c>
    </row>
    <row r="11" spans="1:10" x14ac:dyDescent="0.3">
      <c r="A11" s="5"/>
      <c r="B11" s="2"/>
      <c r="C11" s="2"/>
      <c r="D11" s="27" t="s">
        <v>40</v>
      </c>
      <c r="E11" s="12">
        <f>'[1]1 неделя (без цен)'!G32</f>
        <v>570</v>
      </c>
      <c r="F11" s="20">
        <f>'[1]1 неделя (без цен)'!$H$32</f>
        <v>62.1</v>
      </c>
      <c r="G11" s="1">
        <f>'[1]1 неделя (без цен)'!L32</f>
        <v>536</v>
      </c>
      <c r="H11" s="1">
        <f>'[1]1 неделя (без цен)'!I32</f>
        <v>17.630000000000003</v>
      </c>
      <c r="I11" s="1">
        <f>'[1]1 неделя (без цен)'!J32</f>
        <v>15.309999999999999</v>
      </c>
      <c r="J11" s="1">
        <f>'[1]1 неделя (без цен)'!K32</f>
        <v>79.359999999999985</v>
      </c>
    </row>
    <row r="12" spans="1:10" ht="16.2" thickBot="1" x14ac:dyDescent="0.35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2022-12-03T07:43:13Z</dcterms:modified>
</cp:coreProperties>
</file>