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E9" i="1" l="1"/>
  <c r="J8" i="1"/>
  <c r="I8" i="1"/>
  <c r="H8" i="1"/>
  <c r="G8" i="1"/>
  <c r="E8" i="1"/>
  <c r="D8" i="1"/>
  <c r="C8" i="1"/>
  <c r="B8" i="1"/>
  <c r="J7" i="1"/>
  <c r="I7" i="1"/>
  <c r="H7" i="1"/>
  <c r="G7" i="1"/>
  <c r="E7" i="1"/>
  <c r="D7" i="1"/>
  <c r="C7" i="1"/>
  <c r="B7" i="1"/>
  <c r="J6" i="1"/>
  <c r="I6" i="1"/>
  <c r="H6" i="1"/>
  <c r="G6" i="1"/>
  <c r="E6" i="1"/>
  <c r="D6" i="1"/>
  <c r="C6" i="1"/>
  <c r="B6" i="1"/>
  <c r="A6" i="1"/>
  <c r="J5" i="1"/>
  <c r="I5" i="1"/>
  <c r="H5" i="1"/>
  <c r="G5" i="1"/>
  <c r="E5" i="1"/>
  <c r="D5" i="1"/>
  <c r="C5" i="1"/>
  <c r="B5" i="1"/>
  <c r="J4" i="1"/>
  <c r="I4" i="1"/>
  <c r="H4" i="1"/>
  <c r="G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<sst xmlns="http://schemas.openxmlformats.org/spreadsheetml/2006/main" count="15" uniqueCount="15">
  <si>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</si>
  <si>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</si>
  <si>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</si>
  <si>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</si>
  <si>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</si>
  <si>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</si>
  <si>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</si>
  <si>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</si>
  <si>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</si>
  <si>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</si>
  <si>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ккал</t>
  </si>
  <si>
    <t>Белки,г</t>
  </si>
  <si>
    <t>Жиры, г</t>
  </si>
  <si>
    <t>Углеводы,г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</si>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</sst>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&#1084;&#1077;&#1085;&#1102;%20&#1085;&#1072;%20&#1089;&#1077;&#1085;&#1090;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, 11-16, 25-30 сент."/>
      <sheetName val="4-9, 18-23 сент."/>
    </sheetNames>
    <sheetDataSet>
      <sheetData sheetId="0">
        <row r="10">
          <cell r="A10" t="str">
            <v>завтрак</v>
          </cell>
          <cell r="B10" t="str">
            <v>гор.блюдо</v>
          </cell>
          <cell r="C10" t="str">
            <v>ТТК от 19.07.2023 г</v>
          </cell>
          <cell r="D10" t="str">
            <v>Тефтели из говядины в соусе томатном</v>
          </cell>
          <cell r="E10">
            <v>90</v>
          </cell>
          <cell r="G10">
            <v>103</v>
          </cell>
          <cell r="H10">
            <v>8.6</v>
          </cell>
          <cell r="I10">
            <v>2.8</v>
          </cell>
          <cell r="J10">
            <v>10.9</v>
          </cell>
        </row>
        <row r="11">
          <cell r="B11" t="str">
            <v>гор.блюдо</v>
          </cell>
          <cell r="C11" t="str">
            <v>ТТК</v>
          </cell>
          <cell r="D11" t="str">
            <v>Картофель запечённый</v>
          </cell>
          <cell r="E11">
            <v>160</v>
          </cell>
          <cell r="G11">
            <v>239</v>
          </cell>
          <cell r="H11">
            <v>4.6399999999999997</v>
          </cell>
          <cell r="I11">
            <v>7.71</v>
          </cell>
          <cell r="J11">
            <v>37.799999999999997</v>
          </cell>
        </row>
        <row r="12">
          <cell r="A12" t="str">
            <v>вторник</v>
          </cell>
          <cell r="B12" t="str">
            <v>гор.напиток</v>
          </cell>
          <cell r="C12" t="str">
            <v>ТТК 2021 г</v>
          </cell>
          <cell r="D12" t="str">
            <v>Напиток из шиповника</v>
          </cell>
          <cell r="E12">
            <v>180</v>
          </cell>
          <cell r="G12">
            <v>45</v>
          </cell>
          <cell r="H12">
            <v>0.69</v>
          </cell>
          <cell r="I12">
            <v>0.34</v>
          </cell>
          <cell r="J12">
            <v>9.26</v>
          </cell>
        </row>
        <row r="13">
          <cell r="B13" t="str">
            <v>закуска</v>
          </cell>
          <cell r="C13" t="str">
            <v>№ 532/2013г, Самара</v>
          </cell>
          <cell r="D13" t="str">
            <v>Салат-бар (Огурцы свежая порциями, помидоры, фасоль конс., сухарики, масло раст.)</v>
          </cell>
          <cell r="E13">
            <v>60</v>
          </cell>
          <cell r="G13">
            <v>90</v>
          </cell>
          <cell r="H13">
            <v>1.62</v>
          </cell>
          <cell r="I13">
            <v>6.1</v>
          </cell>
          <cell r="J13">
            <v>6.92</v>
          </cell>
        </row>
        <row r="14">
          <cell r="B14" t="str">
            <v>хлеб</v>
          </cell>
          <cell r="C14" t="str">
            <v>ТТК</v>
          </cell>
          <cell r="D14" t="str">
            <v>Хлебная корзина (хлеб пш., хлеб рж.-пш.)</v>
          </cell>
          <cell r="E14">
            <v>40</v>
          </cell>
          <cell r="G14">
            <v>91</v>
          </cell>
          <cell r="H14">
            <v>2.52</v>
          </cell>
          <cell r="I14">
            <v>0.36</v>
          </cell>
          <cell r="J14">
            <v>18.84</v>
          </cell>
        </row>
        <row r="15">
          <cell r="E15">
            <v>530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13" sqref="H13"/>
    </sheetView>
  </sheetViews>
  <sheetFormatPr defaultRowHeight="15" x14ac:dyDescent="0.25"/>
  <cols>
    <col min="1" max="2" width="15" customWidth="1"/>
    <col min="3" max="3" width="21.28515625" customWidth="1"/>
    <col min="4" max="4" width="74.42578125" customWidth="1"/>
    <col min="5" max="5" width="11.5703125" customWidth="1"/>
    <col min="10" max="10" width="11.57031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45195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0.25" customHeight="1" x14ac:dyDescent="0.25">
      <c r="A4" s="16" t="str">
        <f>'[1]1-2, 11-16, 25-30 сент.'!A10</f>
        <v>завтрак</v>
      </c>
      <c r="B4" s="17" t="str">
        <f>'[1]1-2, 11-16, 25-30 сент.'!B10</f>
        <v>гор.блюдо</v>
      </c>
      <c r="C4" s="18" t="str">
        <f>'[1]1-2, 11-16, 25-30 сент.'!C10</f>
        <v>ТТК от 19.07.2023 г</v>
      </c>
      <c r="D4" s="19" t="str">
        <f>'[1]1-2, 11-16, 25-30 сент.'!D10</f>
        <v>Тефтели из говядины в соусе томатном</v>
      </c>
      <c r="E4" s="20">
        <f>'[1]1-2, 11-16, 25-30 сент.'!E10</f>
        <v>90</v>
      </c>
      <c r="F4" s="21"/>
      <c r="G4" s="22">
        <f>'[1]1-2, 11-16, 25-30 сент.'!G10</f>
        <v>103</v>
      </c>
      <c r="H4" s="22">
        <f>'[1]1-2, 11-16, 25-30 сент.'!H10</f>
        <v>8.6</v>
      </c>
      <c r="I4" s="22">
        <f>'[1]1-2, 11-16, 25-30 сент.'!I10</f>
        <v>2.8</v>
      </c>
      <c r="J4" s="20">
        <f>'[1]1-2, 11-16, 25-30 сент.'!J10</f>
        <v>10.9</v>
      </c>
      <c r="K4" s="23"/>
    </row>
    <row r="5" spans="1:11" ht="17.25" customHeight="1" x14ac:dyDescent="0.25">
      <c r="A5" s="24"/>
      <c r="B5" s="25" t="str">
        <f>'[1]1-2, 11-16, 25-30 сент.'!B11</f>
        <v>гор.блюдо</v>
      </c>
      <c r="C5" s="18" t="str">
        <f>'[1]1-2, 11-16, 25-30 сент.'!C11</f>
        <v>ТТК</v>
      </c>
      <c r="D5" s="19" t="str">
        <f>'[1]1-2, 11-16, 25-30 сент.'!D11</f>
        <v>Картофель запечённый</v>
      </c>
      <c r="E5" s="20">
        <f>'[1]1-2, 11-16, 25-30 сент.'!E11</f>
        <v>160</v>
      </c>
      <c r="F5" s="21"/>
      <c r="G5" s="22">
        <f>'[1]1-2, 11-16, 25-30 сент.'!G11</f>
        <v>239</v>
      </c>
      <c r="H5" s="22">
        <f>'[1]1-2, 11-16, 25-30 сент.'!H11</f>
        <v>4.6399999999999997</v>
      </c>
      <c r="I5" s="22">
        <f>'[1]1-2, 11-16, 25-30 сент.'!I11</f>
        <v>7.71</v>
      </c>
      <c r="J5" s="20">
        <f>'[1]1-2, 11-16, 25-30 сент.'!J11</f>
        <v>37.799999999999997</v>
      </c>
      <c r="K5" s="23"/>
    </row>
    <row r="6" spans="1:11" ht="15.75" x14ac:dyDescent="0.25">
      <c r="A6" s="24" t="str">
        <f>'[1]1-2, 11-16, 25-30 сент.'!A12</f>
        <v>вторник</v>
      </c>
      <c r="B6" s="26" t="str">
        <f>'[1]1-2, 11-16, 25-30 сент.'!B12</f>
        <v>гор.напиток</v>
      </c>
      <c r="C6" s="27" t="str">
        <f>'[1]1-2, 11-16, 25-30 сент.'!C12</f>
        <v>ТТК 2021 г</v>
      </c>
      <c r="D6" s="28" t="str">
        <f>'[1]1-2, 11-16, 25-30 сент.'!D12</f>
        <v>Напиток из шиповника</v>
      </c>
      <c r="E6" s="29">
        <f>'[1]1-2, 11-16, 25-30 сент.'!E12</f>
        <v>180</v>
      </c>
      <c r="F6" s="30"/>
      <c r="G6" s="31">
        <f>'[1]1-2, 11-16, 25-30 сент.'!G12</f>
        <v>45</v>
      </c>
      <c r="H6" s="31">
        <f>'[1]1-2, 11-16, 25-30 сент.'!H12</f>
        <v>0.69</v>
      </c>
      <c r="I6" s="31">
        <f>'[1]1-2, 11-16, 25-30 сент.'!I12</f>
        <v>0.34</v>
      </c>
      <c r="J6" s="31">
        <f>'[1]1-2, 11-16, 25-30 сент.'!J12</f>
        <v>9.26</v>
      </c>
      <c r="K6" s="23"/>
    </row>
    <row r="7" spans="1:11" ht="20.25" customHeight="1" x14ac:dyDescent="0.25">
      <c r="A7" s="24"/>
      <c r="B7" s="26" t="str">
        <f>'[1]1-2, 11-16, 25-30 сент.'!B13</f>
        <v>закуска</v>
      </c>
      <c r="C7" s="32" t="str">
        <f>'[1]1-2, 11-16, 25-30 сент.'!C13</f>
        <v>№ 532/2013г, Самара</v>
      </c>
      <c r="D7" s="33" t="str">
        <f>'[1]1-2, 11-16, 25-30 сент.'!D13</f>
        <v>Салат-бар (Огурцы свежая порциями, помидоры, фасоль конс., сухарики, масло раст.)</v>
      </c>
      <c r="E7" s="34">
        <f>'[1]1-2, 11-16, 25-30 сент.'!E13</f>
        <v>60</v>
      </c>
      <c r="F7" s="30"/>
      <c r="G7" s="34">
        <f>'[1]1-2, 11-16, 25-30 сент.'!G13</f>
        <v>90</v>
      </c>
      <c r="H7" s="34">
        <f>'[1]1-2, 11-16, 25-30 сент.'!H13</f>
        <v>1.62</v>
      </c>
      <c r="I7" s="34">
        <f>'[1]1-2, 11-16, 25-30 сент.'!I13</f>
        <v>6.1</v>
      </c>
      <c r="J7" s="35">
        <f>'[1]1-2, 11-16, 25-30 сент.'!J13</f>
        <v>6.92</v>
      </c>
      <c r="K7" s="23"/>
    </row>
    <row r="8" spans="1:11" ht="19.5" customHeight="1" x14ac:dyDescent="0.25">
      <c r="A8" s="24"/>
      <c r="B8" s="36" t="str">
        <f>'[1]1-2, 11-16, 25-30 сент.'!B14</f>
        <v>хлеб</v>
      </c>
      <c r="C8" s="37" t="str">
        <f>'[1]1-2, 11-16, 25-30 сент.'!C14</f>
        <v>ТТК</v>
      </c>
      <c r="D8" s="38" t="str">
        <f>'[1]1-2, 11-16, 25-30 сент.'!D14</f>
        <v>Хлебная корзина (хлеб пш., хлеб рж.-пш.)</v>
      </c>
      <c r="E8" s="39">
        <f>'[1]1-2, 11-16, 25-30 сент.'!E14</f>
        <v>40</v>
      </c>
      <c r="F8" s="40"/>
      <c r="G8" s="39">
        <f>'[1]1-2, 11-16, 25-30 сент.'!G14</f>
        <v>91</v>
      </c>
      <c r="H8" s="39">
        <f>'[1]1-2, 11-16, 25-30 сент.'!H14</f>
        <v>2.52</v>
      </c>
      <c r="I8" s="39">
        <f>'[1]1-2, 11-16, 25-30 сент.'!I14</f>
        <v>0.36</v>
      </c>
      <c r="J8" s="39">
        <f>'[1]1-2, 11-16, 25-30 сент.'!J14</f>
        <v>18.84</v>
      </c>
      <c r="K8" s="23"/>
    </row>
    <row r="9" spans="1:11" ht="16.5" thickBot="1" x14ac:dyDescent="0.3">
      <c r="A9" s="24"/>
      <c r="B9" s="32"/>
      <c r="C9" s="37"/>
      <c r="D9" s="38"/>
      <c r="E9" s="39">
        <f>'[1]1-2, 11-16, 25-30 сент.'!E15</f>
        <v>530</v>
      </c>
      <c r="F9" s="40"/>
      <c r="G9" s="39"/>
      <c r="H9" s="39"/>
      <c r="I9" s="39"/>
      <c r="J9" s="39"/>
      <c r="K9" s="23"/>
    </row>
    <row r="10" spans="1:11" ht="16.5" thickBot="1" x14ac:dyDescent="0.3">
      <c r="A10" s="41" t="s">
        <v>14</v>
      </c>
      <c r="B10" s="42"/>
      <c r="C10" s="32"/>
      <c r="D10" s="33"/>
      <c r="E10" s="43">
        <v>530</v>
      </c>
      <c r="F10" s="44">
        <v>66.8</v>
      </c>
      <c r="G10" s="43">
        <v>568</v>
      </c>
      <c r="H10" s="43">
        <v>18.07</v>
      </c>
      <c r="I10" s="43">
        <v>17.309999999999999</v>
      </c>
      <c r="J10" s="43">
        <v>83.72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2023-09-15T15:36:03Z</dcterms:modified>
</cp:coreProperties>
</file>