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9" i="1" l="1"/>
  <c r="A4" i="1"/>
  <c r="B4" i="1"/>
  <c r="C4" i="1"/>
  <c r="D4" i="1"/>
  <c r="E4" i="1"/>
  <c r="G4" i="1"/>
  <c r="H4" i="1"/>
  <c r="I4" i="1"/>
  <c r="J4" i="1"/>
  <c r="B5" i="1"/>
  <c r="C5" i="1"/>
  <c r="D5" i="1"/>
  <c r="E5" i="1"/>
  <c r="G5" i="1"/>
  <c r="H5" i="1"/>
  <c r="I5" i="1"/>
  <c r="J5" i="1"/>
  <c r="B6" i="1"/>
  <c r="C6" i="1"/>
  <c r="D6" i="1"/>
  <c r="E6" i="1"/>
  <c r="G6" i="1"/>
  <c r="H6" i="1"/>
  <c r="I6" i="1"/>
  <c r="J6" i="1"/>
  <c r="B7" i="1"/>
  <c r="C7" i="1"/>
  <c r="D7" i="1"/>
  <c r="E7" i="1"/>
  <c r="G7" i="1"/>
  <c r="H7" i="1"/>
  <c r="I7" i="1"/>
  <c r="J7" i="1"/>
  <c r="A8" i="1"/>
  <c r="B8" i="1"/>
  <c r="C8" i="1"/>
  <c r="D8" i="1"/>
  <c r="E8" i="1"/>
  <c r="G8" i="1"/>
  <c r="H8" i="1"/>
  <c r="I8" i="1"/>
  <c r="J8" i="1"/>
  <c r="B9" i="1"/>
  <c r="E9" i="1"/>
  <c r="G9" i="1"/>
  <c r="H9" i="1"/>
  <c r="I9" i="1"/>
  <c r="J9" i="1"/>
  <c r="A10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<sst xmlns="http://schemas.openxmlformats.org/spreadsheetml/2006/main" count="15" uniqueCount="15">
  <si>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</si>
  <si>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</si>
  <si>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</si>
  <si>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</si>
  <si>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</si>
  <si>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</si>
  <si>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</si>
  <si>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</si>
  <si>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</si>
  <si>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</si>
  <si>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Ккал</t>
  </si>
  <si>
    <t>Белки,г</t>
  </si>
  <si>
    <t>Жиры,г</t>
  </si>
  <si>
    <t>Углеводы,г</t>
  </si>
  <si>
    <t>Салат-бар(помидоры, огурцы,соленые фасоль,сухарики,растит.масло)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</si>
</sst>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4" fillId="0" borderId="0" xfId="0" applyFont="1" applyBorder="1" applyAlignment="1">
      <alignment horizontal="center" vertical="center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0" fillId="3" borderId="0" xfId="0" applyNumberForma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29">
          <cell r="A29" t="str">
            <v>завтрак</v>
          </cell>
          <cell r="B29" t="str">
            <v>гор.блюдо</v>
          </cell>
          <cell r="C29" t="str">
            <v>ТТК 2021 г</v>
          </cell>
          <cell r="D29" t="str">
            <v>Биточки рыбные из фарша минтая</v>
          </cell>
          <cell r="E29">
            <v>90</v>
          </cell>
          <cell r="G29">
            <v>98</v>
          </cell>
          <cell r="H29">
            <v>9.8000000000000007</v>
          </cell>
          <cell r="I29">
            <v>2.0099999999999998</v>
          </cell>
          <cell r="J29">
            <v>10.199999999999999</v>
          </cell>
        </row>
        <row r="30">
          <cell r="B30" t="str">
            <v>гор.блюдо</v>
          </cell>
          <cell r="C30" t="str">
            <v>№312/2015 г</v>
          </cell>
          <cell r="D30" t="str">
            <v>Пюре картофельное</v>
          </cell>
          <cell r="E30">
            <v>155</v>
          </cell>
          <cell r="G30">
            <v>179</v>
          </cell>
          <cell r="H30">
            <v>3.32</v>
          </cell>
          <cell r="I30">
            <v>8.2799999999999994</v>
          </cell>
          <cell r="J30">
            <v>22.06</v>
          </cell>
        </row>
        <row r="31">
          <cell r="B31" t="str">
            <v>гор.напиток</v>
          </cell>
          <cell r="C31" t="str">
            <v>ТТК 2021 г</v>
          </cell>
          <cell r="D31" t="str">
            <v>Напиток из замороженной черной смородины</v>
          </cell>
          <cell r="E31">
            <v>180</v>
          </cell>
          <cell r="G31">
            <v>36</v>
          </cell>
          <cell r="H31">
            <v>7.4999999999999997E-2</v>
          </cell>
          <cell r="I31">
            <v>2.5000000000000001E-2</v>
          </cell>
          <cell r="J31">
            <v>8.49</v>
          </cell>
        </row>
        <row r="32">
          <cell r="B32" t="str">
            <v>хлеб</v>
          </cell>
          <cell r="C32" t="str">
            <v>ТТК</v>
          </cell>
          <cell r="D32" t="str">
            <v>Хлебная корзина (хлеб пш., хлеб рж.-пш.)</v>
          </cell>
          <cell r="E32">
            <v>40</v>
          </cell>
          <cell r="G32">
            <v>91</v>
          </cell>
          <cell r="H32">
            <v>2.52</v>
          </cell>
          <cell r="I32">
            <v>0.36</v>
          </cell>
          <cell r="J32">
            <v>18.84</v>
          </cell>
        </row>
        <row r="33">
          <cell r="A33" t="str">
            <v>пятница</v>
          </cell>
          <cell r="B33" t="str">
            <v>печенье</v>
          </cell>
          <cell r="C33" t="str">
            <v>АКТ 2021 г</v>
          </cell>
          <cell r="D33" t="str">
            <v>Печенье сдобное Шоколадное</v>
          </cell>
          <cell r="E33">
            <v>15</v>
          </cell>
          <cell r="G33">
            <v>66</v>
          </cell>
          <cell r="H33">
            <v>1.21</v>
          </cell>
          <cell r="I33">
            <v>2.2999999999999998</v>
          </cell>
          <cell r="J33">
            <v>10.25</v>
          </cell>
        </row>
        <row r="34">
          <cell r="B34" t="str">
            <v xml:space="preserve">   закуска</v>
          </cell>
          <cell r="C34" t="str">
            <v>№ 532/2013г, Самара</v>
          </cell>
          <cell r="E34">
            <v>60</v>
          </cell>
          <cell r="G34">
            <v>91</v>
          </cell>
          <cell r="H34">
            <v>1.67</v>
          </cell>
          <cell r="I34">
            <v>6.11</v>
          </cell>
          <cell r="J34">
            <v>7.09</v>
          </cell>
        </row>
        <row r="35">
          <cell r="A35" t="str">
            <v>ИТОГО</v>
          </cell>
          <cell r="E35">
            <v>540</v>
          </cell>
          <cell r="G35">
            <v>561</v>
          </cell>
          <cell r="H35">
            <v>18.594999999999999</v>
          </cell>
          <cell r="I35">
            <v>19.084999999999997</v>
          </cell>
          <cell r="J35">
            <v>76.930000000000007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B1" workbookViewId="0">
      <selection activeCell="D16" sqref="D16"/>
    </sheetView>
  </sheetViews>
  <sheetFormatPr defaultRowHeight="15" x14ac:dyDescent="0.25"/>
  <cols>
    <col min="1" max="1" width="14.28515625" customWidth="1"/>
    <col min="2" max="2" width="12.5703125" customWidth="1"/>
    <col min="3" max="3" width="20.7109375" customWidth="1"/>
    <col min="4" max="4" width="74.85546875" customWidth="1"/>
    <col min="5" max="6" width="10.85546875" customWidth="1"/>
    <col min="9" max="9" width="11.140625" customWidth="1"/>
    <col min="10" max="10" width="11.7109375" customWidth="1"/>
  </cols>
  <sheetData>
    <row r="1" spans="1:11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G1" s="1"/>
      <c r="H1" s="1"/>
      <c r="I1" s="1" t="s">
        <v>3</v>
      </c>
      <c r="J1" s="3">
        <v>45184</v>
      </c>
      <c r="K1" s="1"/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5" thickBot="1" x14ac:dyDescent="0.3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4.25" customHeight="1" x14ac:dyDescent="0.25">
      <c r="A4" s="13" t="str">
        <f>'[1]1-2, 11-16, 25-30 сент.'!A29</f>
        <v>завтрак</v>
      </c>
      <c r="B4" s="14" t="str">
        <f>'[1]1-2, 11-16, 25-30 сент.'!B29</f>
        <v>гор.блюдо</v>
      </c>
      <c r="C4" s="15" t="str">
        <f>'[1]1-2, 11-16, 25-30 сент.'!C29</f>
        <v>ТТК 2021 г</v>
      </c>
      <c r="D4" s="16" t="str">
        <f>'[1]1-2, 11-16, 25-30 сент.'!D29</f>
        <v>Биточки рыбные из фарша минтая</v>
      </c>
      <c r="E4" s="17">
        <f>'[1]1-2, 11-16, 25-30 сент.'!E29</f>
        <v>90</v>
      </c>
      <c r="F4" s="18"/>
      <c r="G4" s="19">
        <f>'[1]1-2, 11-16, 25-30 сент.'!G29</f>
        <v>98</v>
      </c>
      <c r="H4" s="19">
        <f>'[1]1-2, 11-16, 25-30 сент.'!H29</f>
        <v>9.8000000000000007</v>
      </c>
      <c r="I4" s="19">
        <f>'[1]1-2, 11-16, 25-30 сент.'!I29</f>
        <v>2.0099999999999998</v>
      </c>
      <c r="J4" s="17">
        <f>'[1]1-2, 11-16, 25-30 сент.'!J29</f>
        <v>10.199999999999999</v>
      </c>
      <c r="K4" s="20"/>
    </row>
    <row r="5" spans="1:11" ht="17.25" customHeight="1" x14ac:dyDescent="0.25">
      <c r="A5" s="21"/>
      <c r="B5" s="22" t="str">
        <f>'[1]1-2, 11-16, 25-30 сент.'!B30</f>
        <v>гор.блюдо</v>
      </c>
      <c r="C5" s="15" t="str">
        <f>'[1]1-2, 11-16, 25-30 сент.'!C30</f>
        <v>№312/2015 г</v>
      </c>
      <c r="D5" s="16" t="str">
        <f>'[1]1-2, 11-16, 25-30 сент.'!D30</f>
        <v>Пюре картофельное</v>
      </c>
      <c r="E5" s="17">
        <f>'[1]1-2, 11-16, 25-30 сент.'!E30</f>
        <v>155</v>
      </c>
      <c r="F5" s="18"/>
      <c r="G5" s="19">
        <f>'[1]1-2, 11-16, 25-30 сент.'!G30</f>
        <v>179</v>
      </c>
      <c r="H5" s="19">
        <f>'[1]1-2, 11-16, 25-30 сент.'!H30</f>
        <v>3.32</v>
      </c>
      <c r="I5" s="19">
        <f>'[1]1-2, 11-16, 25-30 сент.'!I30</f>
        <v>8.2799999999999994</v>
      </c>
      <c r="J5" s="17">
        <f>'[1]1-2, 11-16, 25-30 сент.'!J30</f>
        <v>22.06</v>
      </c>
      <c r="K5" s="20"/>
    </row>
    <row r="6" spans="1:11" ht="15.75" x14ac:dyDescent="0.25">
      <c r="A6" s="21"/>
      <c r="B6" s="23" t="str">
        <f>'[1]1-2, 11-16, 25-30 сент.'!B31</f>
        <v>гор.напиток</v>
      </c>
      <c r="C6" s="24" t="str">
        <f>'[1]1-2, 11-16, 25-30 сент.'!C31</f>
        <v>ТТК 2021 г</v>
      </c>
      <c r="D6" s="25" t="str">
        <f>'[1]1-2, 11-16, 25-30 сент.'!D31</f>
        <v>Напиток из замороженной черной смородины</v>
      </c>
      <c r="E6" s="26">
        <f>'[1]1-2, 11-16, 25-30 сент.'!E31</f>
        <v>180</v>
      </c>
      <c r="F6" s="27"/>
      <c r="G6" s="28">
        <f>'[1]1-2, 11-16, 25-30 сент.'!G31</f>
        <v>36</v>
      </c>
      <c r="H6" s="28">
        <f>'[1]1-2, 11-16, 25-30 сент.'!H31</f>
        <v>7.4999999999999997E-2</v>
      </c>
      <c r="I6" s="28">
        <f>'[1]1-2, 11-16, 25-30 сент.'!I31</f>
        <v>2.5000000000000001E-2</v>
      </c>
      <c r="J6" s="28">
        <f>'[1]1-2, 11-16, 25-30 сент.'!J31</f>
        <v>8.49</v>
      </c>
      <c r="K6" s="20"/>
    </row>
    <row r="7" spans="1:11" ht="15.75" customHeight="1" x14ac:dyDescent="0.25">
      <c r="A7" s="21"/>
      <c r="B7" s="23" t="str">
        <f>'[1]1-2, 11-16, 25-30 сент.'!B32</f>
        <v>хлеб</v>
      </c>
      <c r="C7" s="29" t="str">
        <f>'[1]1-2, 11-16, 25-30 сент.'!C32</f>
        <v>ТТК</v>
      </c>
      <c r="D7" s="30" t="str">
        <f>'[1]1-2, 11-16, 25-30 сент.'!D32</f>
        <v>Хлебная корзина (хлеб пш., хлеб рж.-пш.)</v>
      </c>
      <c r="E7" s="31">
        <f>'[1]1-2, 11-16, 25-30 сент.'!E32</f>
        <v>40</v>
      </c>
      <c r="F7" s="27"/>
      <c r="G7" s="31">
        <f>'[1]1-2, 11-16, 25-30 сент.'!G32</f>
        <v>91</v>
      </c>
      <c r="H7" s="31">
        <f>'[1]1-2, 11-16, 25-30 сент.'!H32</f>
        <v>2.52</v>
      </c>
      <c r="I7" s="31">
        <f>'[1]1-2, 11-16, 25-30 сент.'!I32</f>
        <v>0.36</v>
      </c>
      <c r="J7" s="32">
        <f>'[1]1-2, 11-16, 25-30 сент.'!J32</f>
        <v>18.84</v>
      </c>
      <c r="K7" s="20"/>
    </row>
    <row r="8" spans="1:11" ht="15" customHeight="1" x14ac:dyDescent="0.25">
      <c r="A8" s="21" t="str">
        <f>'[1]1-2, 11-16, 25-30 сент.'!A33</f>
        <v>пятница</v>
      </c>
      <c r="B8" s="33" t="str">
        <f>'[1]1-2, 11-16, 25-30 сент.'!B33</f>
        <v>печенье</v>
      </c>
      <c r="C8" s="34" t="str">
        <f>'[1]1-2, 11-16, 25-30 сент.'!C33</f>
        <v>АКТ 2021 г</v>
      </c>
      <c r="D8" s="35" t="str">
        <f>'[1]1-2, 11-16, 25-30 сент.'!D33</f>
        <v>Печенье сдобное Шоколадное</v>
      </c>
      <c r="E8" s="36">
        <f>'[1]1-2, 11-16, 25-30 сент.'!E33</f>
        <v>15</v>
      </c>
      <c r="F8" s="37"/>
      <c r="G8" s="36">
        <f>'[1]1-2, 11-16, 25-30 сент.'!G33</f>
        <v>66</v>
      </c>
      <c r="H8" s="36">
        <f>'[1]1-2, 11-16, 25-30 сент.'!H33</f>
        <v>1.21</v>
      </c>
      <c r="I8" s="36">
        <f>'[1]1-2, 11-16, 25-30 сент.'!I33</f>
        <v>2.2999999999999998</v>
      </c>
      <c r="J8" s="36">
        <f>'[1]1-2, 11-16, 25-30 сент.'!J33</f>
        <v>10.25</v>
      </c>
      <c r="K8" s="20"/>
    </row>
    <row r="9" spans="1:11" ht="16.5" thickBot="1" x14ac:dyDescent="0.3">
      <c r="A9" s="21"/>
      <c r="B9" s="49" t="str">
        <f>'[1]1-2, 11-16, 25-30 сент.'!B34</f>
        <v xml:space="preserve">   закуска</v>
      </c>
      <c r="C9" s="34" t="str">
        <f>'[1]1-2, 11-16, 25-30 сент.'!C34</f>
        <v>№ 532/2013г, Самара</v>
      </c>
      <c r="D9" s="35" t="s">
        <v>14</v>
      </c>
      <c r="E9" s="38">
        <f>'[1]1-2, 11-16, 25-30 сент.'!E34</f>
        <v>60</v>
      </c>
      <c r="F9" s="37"/>
      <c r="G9" s="36">
        <f>'[1]1-2, 11-16, 25-30 сент.'!G34</f>
        <v>91</v>
      </c>
      <c r="H9" s="36">
        <f>'[1]1-2, 11-16, 25-30 сент.'!H34</f>
        <v>1.67</v>
      </c>
      <c r="I9" s="36">
        <f>'[1]1-2, 11-16, 25-30 сент.'!I34</f>
        <v>6.11</v>
      </c>
      <c r="J9" s="36">
        <f>'[1]1-2, 11-16, 25-30 сент.'!J34</f>
        <v>7.09</v>
      </c>
      <c r="K9" s="20"/>
    </row>
    <row r="10" spans="1:11" ht="16.5" thickBot="1" x14ac:dyDescent="0.3">
      <c r="A10" s="39" t="str">
        <f>'[1]1-2, 11-16, 25-30 сент.'!A35</f>
        <v>ИТОГО</v>
      </c>
      <c r="B10" s="40"/>
      <c r="C10" s="29"/>
      <c r="D10" s="30"/>
      <c r="E10" s="41">
        <f>'[1]1-2, 11-16, 25-30 сент.'!E35</f>
        <v>540</v>
      </c>
      <c r="F10" s="42">
        <v>66.8</v>
      </c>
      <c r="G10" s="43">
        <f>'[1]1-2, 11-16, 25-30 сент.'!G35</f>
        <v>561</v>
      </c>
      <c r="H10" s="43">
        <f>'[1]1-2, 11-16, 25-30 сент.'!H35</f>
        <v>18.594999999999999</v>
      </c>
      <c r="I10" s="43">
        <f>'[1]1-2, 11-16, 25-30 сент.'!I35</f>
        <v>19.084999999999997</v>
      </c>
      <c r="J10" s="43">
        <f>'[1]1-2, 11-16, 25-30 сент.'!J35</f>
        <v>76.930000000000007</v>
      </c>
      <c r="K10" s="20"/>
    </row>
    <row r="11" spans="1:11" ht="15.75" x14ac:dyDescent="0.25">
      <c r="A11" s="44"/>
      <c r="B11" s="44"/>
      <c r="C11" s="44"/>
      <c r="D11" s="44"/>
      <c r="E11" s="44"/>
      <c r="F11" s="44"/>
      <c r="G11" s="50"/>
      <c r="H11" s="50"/>
      <c r="I11" s="50"/>
      <c r="J11" s="50"/>
      <c r="K1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2023-09-07T18:25:41Z</dcterms:modified>
</cp:coreProperties>
</file>