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21\Desktop\оценочные материалы (мониторинги)\"/>
    </mc:Choice>
  </mc:AlternateContent>
  <bookViews>
    <workbookView xWindow="240" yWindow="105" windowWidth="19440" windowHeight="7230" tabRatio="954" activeTab="6"/>
  </bookViews>
  <sheets>
    <sheet name="Свод" sheetId="16" r:id="rId1"/>
    <sheet name="Группа Ср 1" sheetId="18" r:id="rId2"/>
    <sheet name="Группа Ср 1_Итог " sheetId="19" r:id="rId3"/>
    <sheet name="Группа Мл 2" sheetId="14" r:id="rId4"/>
    <sheet name="Группа Мл 2_Итог" sheetId="15" r:id="rId5"/>
    <sheet name="Группа Ср 3" sheetId="9" r:id="rId6"/>
    <sheet name="Группа Ср 3_Итог" sheetId="10" r:id="rId7"/>
  </sheets>
  <calcPr calcId="162913"/>
</workbook>
</file>

<file path=xl/calcChain.xml><?xml version="1.0" encoding="utf-8"?>
<calcChain xmlns="http://schemas.openxmlformats.org/spreadsheetml/2006/main">
  <c r="F6" i="16" l="1"/>
  <c r="D6" i="16"/>
  <c r="D10" i="16" l="1"/>
  <c r="B10" i="16"/>
  <c r="C10" i="16" s="1"/>
  <c r="F10" i="16"/>
  <c r="F9" i="16"/>
  <c r="B9" i="16"/>
  <c r="C9" i="16" s="1"/>
  <c r="D9" i="16"/>
  <c r="F8" i="16"/>
  <c r="D8" i="16"/>
  <c r="B8" i="16"/>
  <c r="C8" i="16" s="1"/>
  <c r="B7" i="16"/>
  <c r="B6" i="16"/>
  <c r="C6" i="16" s="1"/>
  <c r="G10" i="16" l="1"/>
  <c r="E10" i="16"/>
  <c r="G9" i="16"/>
  <c r="E9" i="16"/>
  <c r="G8" i="16"/>
  <c r="E8" i="16"/>
  <c r="F7" i="16"/>
  <c r="D7" i="16"/>
  <c r="E7" i="16" s="1"/>
  <c r="G6" i="16"/>
  <c r="E6" i="16"/>
  <c r="B5" i="16"/>
  <c r="G7" i="16" l="1"/>
  <c r="C7" i="16"/>
  <c r="D5" i="16"/>
  <c r="F5" i="16"/>
  <c r="B11" i="16"/>
  <c r="C5" i="16"/>
  <c r="D11" i="16" l="1"/>
  <c r="E5" i="16"/>
  <c r="G5" i="16"/>
  <c r="F11" i="16"/>
  <c r="G11" i="16" l="1"/>
  <c r="E11" i="16"/>
  <c r="C11" i="16"/>
</calcChain>
</file>

<file path=xl/sharedStrings.xml><?xml version="1.0" encoding="utf-8"?>
<sst xmlns="http://schemas.openxmlformats.org/spreadsheetml/2006/main" count="225" uniqueCount="71">
  <si>
    <t>кол-во детей принявших участие</t>
  </si>
  <si>
    <t>сформирован</t>
  </si>
  <si>
    <t>в стадии формирования</t>
  </si>
  <si>
    <t>не сформирован</t>
  </si>
  <si>
    <t>итог</t>
  </si>
  <si>
    <t>№</t>
  </si>
  <si>
    <t>Фамилия, имя воспитанника</t>
  </si>
  <si>
    <t>малые фольклорные жанры;</t>
  </si>
  <si>
    <t>владеет первоначальными представлениями о себе, составе членов своей семьи, знает адрес совместного проживания, свое имя и фамилию, имена близких родственников, уважительно к ним относится;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</si>
  <si>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(селе);</t>
  </si>
  <si>
    <t>свободно владеет родным языком, инициативен в общении, участвует в диалоге со сверстниками и взрослыми, выражает свои чувства, желания;</t>
  </si>
  <si>
    <t>самостоятельно здоровается, прощается, благодарит за угощение в зависимости от национальности собеседника;</t>
  </si>
  <si>
    <t>в самодеятельной игре самостоятельно организует предметно-игровую среду, отражающую быт татарского и русского народов: подбирает предметы ряженья (национальный костюм, ювелирные украшения и др.), использует предметы быта (корзина, полотенце, скатерть и др.), посуду (деревянная ложка, самовар и др.), предметы-заместители:</t>
  </si>
  <si>
    <t>ориентируется в ближайшем окружении (основных объектах городской или поселковой инфраструктуры), имеет представления о предметах ближайшего окружения, их назначении;</t>
  </si>
  <si>
    <t>владеет первоначальными представлениями о некоторых атрибутах национальной культуры (жилище, предметы быта, национальная кухня, одежда, посуда, национальные праздники, музыкальные инструменты, малые формы фольклора);</t>
  </si>
  <si>
    <t>называет свой родной город (село, поселок), улицу, на которой живет;</t>
  </si>
  <si>
    <t>интересуется объектами и явлениями живой и неживой природы родного края, проявляет к ним бережное отношение;</t>
  </si>
  <si>
    <t>имеет представление о сезонных изменениях в природе, домашних и диких животных;</t>
  </si>
  <si>
    <t>ориентируется в транспортных средствах своей местности, знает основные правила поведения на дорогах и улицах города;</t>
  </si>
  <si>
    <t>имеет представление о труде родителей, может назвать несколько профессий;</t>
  </si>
  <si>
    <t>свободно владеет родным языком;</t>
  </si>
  <si>
    <t>инициативен в общении со взрослыми, поддерживает тему разговора, отвечает на вопросы;</t>
  </si>
  <si>
    <t>проявляет положительные эмоции при слушании татарских народных сказок, литературных произведений татарских писателей и поэтов;</t>
  </si>
  <si>
    <t>проявляет интерес к книгам, иллюстративному материалу, узнает героев  литературных произведений, называет их;</t>
  </si>
  <si>
    <t xml:space="preserve">по собственной инициативе запоминает и воспроизводит небольшие стихи, </t>
  </si>
  <si>
    <t>проявляет интерес к кукле в национальном татарском костюме;</t>
  </si>
  <si>
    <t>с удовольствием слушает игру на народных музыкальных инструментах, эмоционально отзывается на музыкальные произведения татарских композиторов, народные песни;</t>
  </si>
  <si>
    <t>включается в этюды-драматизации, обыгрывание потешек, исполнение плясок, участвует в праздниках;</t>
  </si>
  <si>
    <t>отражает полученные впечатления в специально организованной деятельности: игровой, изобразительной, музыкальной и др.;</t>
  </si>
  <si>
    <t>старается соблюдать правила личной гигиены;</t>
  </si>
  <si>
    <t>старается осваивать и соблюдать правила в татарских народных играх</t>
  </si>
  <si>
    <t>по собственной инициативе и по инициативе взрослого использует полученную информацию в разных видах деятельности (игровой, коммуникативной,  познавательно-исследовательской) а также в разных видах активности (восприятие художественной литературы и фольклора, музыкальная, изобразительная, конструирование и др.):</t>
  </si>
  <si>
    <t>соблюдает правила в татарских народных играх.</t>
  </si>
  <si>
    <t>имеет начальные представления о ценностях здорового образа жизни;</t>
  </si>
  <si>
    <t>соблюдает правила личной гигиены;</t>
  </si>
  <si>
    <t>с удовольствием участвует в татарских народных праздниках, исполняет татарские песни, танцы;</t>
  </si>
  <si>
    <t>с удовольствием слушает игру на народных музыкальных инструментах,  эмоционально отзывается на музыкальные произведения татарских композиторов, народные песни;</t>
  </si>
  <si>
    <t>имеет представление о цветочно-растительных мотивах татарского орнамента, владеет элементарной техникой рисования декоративной росписи, использует элементы национального орнамента в самостоятельной творческой деятельности;</t>
  </si>
  <si>
    <t>отличает татарский национальный костюм от костюмов других народов;</t>
  </si>
  <si>
    <t>проявляет сопереживание, сочувствие по отношению к героям татарских народных сказок, ориентируется на них в оценке своего поведения и  поведения сверстников;</t>
  </si>
  <si>
    <t>владеет формами вежливости, принятыми для выражения благодарности, используя соотвествующие слова татарского языка;</t>
  </si>
  <si>
    <t>включается в диалог, понимает речь собеседника, высказывается простыми предложениями на татарском языке;</t>
  </si>
  <si>
    <t>владеет лексическим объемом, предусмотренным УМК «Татарча сөйләшәбез», не менее 62 слов;</t>
  </si>
  <si>
    <t>безошибочно выбирает предмет, картинку, описанную на татарском языке;</t>
  </si>
  <si>
    <t>проявляет устойчивый интерес к обучению татарскому языку;</t>
  </si>
  <si>
    <t>понимает обращенную речь в виде отдельного предложения (в рамках предусмотренного УМК «Татарча сөйләшәбез» «Учимся говорить по-татарски» образовательного материала);</t>
  </si>
  <si>
    <t>осторожен, предусмотрителен в незнакомой обстановке, избегает травм (не идет на контакт с незнакомым человеком, учитывает непредсказуемость поведения животных и др.);</t>
  </si>
  <si>
    <t>имеет представление о профессиональной деятельности взрослых, может назвать несколько профессий;</t>
  </si>
  <si>
    <t>имеет представления о метрополитене, об отличительных особенностях станции «ПлощадьТукая»  в городе Казани;</t>
  </si>
  <si>
    <t>ориентируется в транспортных средствах своей местности, знает места остановок, их названия, понимает смысл общепринятых символических обозначений;</t>
  </si>
  <si>
    <t>интересуется объектами и явлениями живой и неживой природы родного края, имеет некоторые представления об их взаимосвязях, сезонных изменениях;</t>
  </si>
  <si>
    <t>проявляет интерес к некоторым элементам национальной культуры (жилище, предметы быта, национальная кухня, одежда, посуда,  национальные праздники, музыкальные инструменты, малые формы фольклора);</t>
  </si>
  <si>
    <t>проявляет интерес к информации о родных местах (город, село);</t>
  </si>
  <si>
    <t>владеет первоначальными представлениями о родном городе (название, главные улицы), республике (название, столица);</t>
  </si>
  <si>
    <t>проявляет интерес к культуре и нравам людей, говорящих на другом языке, прислушивается к их разговору, владеет первичной коммуникацией на татарском языке, приобретает первоначальные навыки устной речи на втором языке;</t>
  </si>
  <si>
    <t>дружит  и общается с детьми-татарами и с детьми других национальностей;</t>
  </si>
  <si>
    <t>владеет элементарной культурой общения, без напоминания взрослого приветливо здоровается, прощается в зависимости от национальности собеседника, благодарит за оказанную услугу, помощь, угощение, извиняется;</t>
  </si>
  <si>
    <t>свободно владеет родным языком, инициативен в общении, поддерживает тему разговора, возникающего по инициативе взрослого, отвечает на вопросы и отзывается на просьбы, способен к установлению устойчивых контактов со сверстниками, умеет договариваться;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</si>
  <si>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(селе), республике;</t>
  </si>
  <si>
    <t>владеет представлениями о себе, своей семье (состав, национальность, правила взаимоотношений, увлечения, интересы), о необходимости заботливого отношения к членам семьи;</t>
  </si>
  <si>
    <t>Сводная информация по диагностике</t>
  </si>
  <si>
    <t>Группа</t>
  </si>
  <si>
    <t>кол-во</t>
  </si>
  <si>
    <t>%</t>
  </si>
  <si>
    <t>№1 (3-4 г)</t>
  </si>
  <si>
    <t>№2 (3-4 г)</t>
  </si>
  <si>
    <t>№3 (4-5 л)</t>
  </si>
  <si>
    <t>№4 (5-6 л)</t>
  </si>
  <si>
    <t>№5 (6-7 л)</t>
  </si>
  <si>
    <t>№6 (6-7 л)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</si>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</sst>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3" xfId="0" applyFont="1" applyBorder="1" applyProtection="1">
      <protection locked="0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right" vertical="center"/>
    </xf>
    <xf numFmtId="164" fontId="2" fillId="0" borderId="3" xfId="1" applyNumberFormat="1" applyFont="1" applyBorder="1"/>
    <xf numFmtId="0" fontId="2" fillId="0" borderId="3" xfId="1" applyNumberFormat="1" applyFont="1" applyBorder="1"/>
    <xf numFmtId="9" fontId="2" fillId="0" borderId="3" xfId="1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9" fontId="2" fillId="0" borderId="0" xfId="1" applyFont="1" applyBorder="1"/>
    <xf numFmtId="0" fontId="2" fillId="0" borderId="0" xfId="0" applyFont="1" applyAlignment="1">
      <alignment horizontal="justify" vertical="center" textRotation="90"/>
    </xf>
    <xf numFmtId="0" fontId="2" fillId="0" borderId="0" xfId="0" applyFont="1" applyAlignment="1">
      <alignment vertical="center" textRotation="90"/>
    </xf>
    <xf numFmtId="0" fontId="3" fillId="0" borderId="3" xfId="0" applyFont="1" applyFill="1" applyBorder="1"/>
    <xf numFmtId="0" fontId="3" fillId="0" borderId="3" xfId="0" applyFont="1" applyBorder="1"/>
    <xf numFmtId="9" fontId="3" fillId="0" borderId="3" xfId="1" applyFont="1" applyBorder="1"/>
    <xf numFmtId="0" fontId="3" fillId="0" borderId="0" xfId="0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/>
    <xf numFmtId="164" fontId="2" fillId="0" borderId="4" xfId="0" applyNumberFormat="1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justify" vertical="center" textRotation="90"/>
    </xf>
    <xf numFmtId="0" fontId="2" fillId="0" borderId="3" xfId="0" applyFont="1" applyBorder="1" applyAlignment="1">
      <alignment vertical="center" textRotation="90"/>
    </xf>
    <xf numFmtId="0" fontId="5" fillId="0" borderId="3" xfId="0" applyFont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240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C7CE"/>
      <color rgb="FFFFEB9C"/>
      <color rgb="FFC6EFC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E8F0-498D-935B-887E4D9FA58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E8F0-498D-935B-887E4D9FA580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(Свод!$B$11,Свод!$D$11,Свод!$F$11)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F0-498D-935B-887E4D9FA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2507264"/>
        <c:axId val="82508800"/>
        <c:axId val="0"/>
      </c:bar3DChart>
      <c:catAx>
        <c:axId val="8250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2508800"/>
        <c:crosses val="autoZero"/>
        <c:auto val="1"/>
        <c:lblAlgn val="ctr"/>
        <c:lblOffset val="100"/>
        <c:noMultiLvlLbl val="0"/>
      </c:catAx>
      <c:valAx>
        <c:axId val="82508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507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CD47-4167-817B-D0C18F14AF8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CD47-4167-817B-D0C18F14AF8F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CD47-4167-817B-D0C18F14AF8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(Свод!$C$11,Свод!$E$11,Свод!$G$11)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CD47-4167-817B-D0C18F14AF8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AE5-43CE-9448-1AF2DB8E4A7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AAE5-43CE-9448-1AF2DB8E4A70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Ср 1'!$AG$32:$AG$34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AAE5-43CE-9448-1AF2DB8E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4169472"/>
        <c:axId val="84171008"/>
        <c:axId val="0"/>
      </c:bar3DChart>
      <c:catAx>
        <c:axId val="8416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171008"/>
        <c:crosses val="autoZero"/>
        <c:auto val="1"/>
        <c:lblAlgn val="ctr"/>
        <c:lblOffset val="100"/>
        <c:noMultiLvlLbl val="0"/>
      </c:catAx>
      <c:valAx>
        <c:axId val="84171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16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Ср 1'!$AG$36:$AG$38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9B24-4FC8-A588-A652239D2B4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9B24-4FC8-A588-A652239D2B4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9B24-4FC8-A588-A652239D2B4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'Группа Ср 1'!$B$36:$B$38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Ср 1'!$AG$36:$AG$38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9B24-4FC8-A588-A652239D2B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0-8FC4-4CEC-8A8D-A059B359EBD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8FC4-4CEC-8A8D-A059B359EBD7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Мл 2'!$AA$32:$AA$34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8FC4-4CEC-8A8D-A059B359E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9478656"/>
        <c:axId val="89480192"/>
        <c:axId val="0"/>
      </c:bar3DChart>
      <c:catAx>
        <c:axId val="8947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9480192"/>
        <c:crosses val="autoZero"/>
        <c:auto val="1"/>
        <c:lblAlgn val="ctr"/>
        <c:lblOffset val="100"/>
        <c:noMultiLvlLbl val="0"/>
      </c:catAx>
      <c:valAx>
        <c:axId val="89480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47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Мл 2'!$AA$36:$AA$38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0-1A7D-450D-A140-6F68C7A38B1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A7D-450D-A140-6F68C7A38B15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1A7D-450D-A140-6F68C7A38B1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'Группа Мл 2'!$B$36:$B$38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Мл 2'!$AA$36:$AA$38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1A7D-450D-A140-6F68C7A38B1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702-483A-9246-FE706397DEB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A702-483A-9246-FE706397DEB7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Ср 3'!$AG$32:$AG$34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A702-483A-9246-FE706397D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702592"/>
        <c:axId val="90704128"/>
        <c:axId val="0"/>
      </c:bar3DChart>
      <c:catAx>
        <c:axId val="9070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0704128"/>
        <c:crosses val="autoZero"/>
        <c:auto val="1"/>
        <c:lblAlgn val="ctr"/>
        <c:lblOffset val="100"/>
        <c:noMultiLvlLbl val="0"/>
      </c:catAx>
      <c:valAx>
        <c:axId val="9070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702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Ср 3'!$AG$36:$AG$38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DA63-4E5D-AFB4-8CDF73549B0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DA63-4E5D-AFB4-8CDF73549B05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DA63-4E5D-AFB4-8CDF73549B0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'Группа Ср 3'!$B$36:$B$38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Ср 3'!$AG$36:$AG$38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DA63-4E5D-AFB4-8CDF73549B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211931</xdr:colOff>
      <xdr:row>24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</xdr:colOff>
      <xdr:row>13</xdr:row>
      <xdr:rowOff>19051</xdr:rowOff>
    </xdr:from>
    <xdr:to>
      <xdr:col>13</xdr:col>
      <xdr:colOff>202406</xdr:colOff>
      <xdr:row>27</xdr:row>
      <xdr:rowOff>90489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>
      <selection activeCell="L8" sqref="L8"/>
    </sheetView>
  </sheetViews>
  <sheetFormatPr defaultRowHeight="12.75" x14ac:dyDescent="0.2"/>
  <cols>
    <col min="1" max="1" width="12.28515625" style="3" customWidth="1"/>
    <col min="2" max="3" width="9.140625" style="3"/>
    <col min="4" max="4" width="14.140625" style="3" customWidth="1"/>
    <col min="5" max="5" width="13.28515625" style="3" customWidth="1"/>
    <col min="6" max="16384" width="9.140625" style="3"/>
  </cols>
  <sheetData>
    <row r="1" spans="1:7" x14ac:dyDescent="0.2">
      <c r="A1" s="3" t="s">
        <v>60</v>
      </c>
    </row>
    <row r="3" spans="1:7" x14ac:dyDescent="0.2">
      <c r="A3" s="45" t="s">
        <v>61</v>
      </c>
      <c r="B3" s="44" t="s">
        <v>1</v>
      </c>
      <c r="C3" s="44"/>
      <c r="D3" s="44" t="s">
        <v>2</v>
      </c>
      <c r="E3" s="44"/>
      <c r="F3" s="44" t="s">
        <v>3</v>
      </c>
      <c r="G3" s="44"/>
    </row>
    <row r="4" spans="1:7" x14ac:dyDescent="0.2">
      <c r="A4" s="45"/>
      <c r="B4" s="1" t="s">
        <v>62</v>
      </c>
      <c r="C4" s="1" t="s">
        <v>63</v>
      </c>
      <c r="D4" s="1" t="s">
        <v>62</v>
      </c>
      <c r="E4" s="1" t="s">
        <v>63</v>
      </c>
      <c r="F4" s="1" t="s">
        <v>62</v>
      </c>
      <c r="G4" s="1" t="s">
        <v>63</v>
      </c>
    </row>
    <row r="5" spans="1:7" x14ac:dyDescent="0.2">
      <c r="A5" s="6" t="s">
        <v>64</v>
      </c>
      <c r="B5" s="6" t="e">
        <f>#REF!</f>
        <v>#REF!</v>
      </c>
      <c r="C5" s="18" t="e">
        <f>B5/SUM($B5,$D5,$F5)</f>
        <v>#REF!</v>
      </c>
      <c r="D5" s="6" t="e">
        <f>#REF!</f>
        <v>#REF!</v>
      </c>
      <c r="E5" s="18" t="e">
        <f>D5/SUM($B5,$D5,$F5)</f>
        <v>#REF!</v>
      </c>
      <c r="F5" s="6" t="e">
        <f>#REF!</f>
        <v>#REF!</v>
      </c>
      <c r="G5" s="18" t="e">
        <f>F5/SUM($B5,$D5,$F5)</f>
        <v>#REF!</v>
      </c>
    </row>
    <row r="6" spans="1:7" x14ac:dyDescent="0.2">
      <c r="A6" s="6" t="s">
        <v>65</v>
      </c>
      <c r="B6" s="6">
        <f>'Группа Мл 2'!AA32</f>
        <v>0</v>
      </c>
      <c r="C6" s="18" t="e">
        <f t="shared" ref="C6:G11" si="0">B6/SUM($B6,$D6,$F6)</f>
        <v>#DIV/0!</v>
      </c>
      <c r="D6" s="6">
        <f>'Группа Мл 2'!AA33</f>
        <v>0</v>
      </c>
      <c r="E6" s="18" t="e">
        <f t="shared" ref="E6:E10" si="1">D6/SUM($B6,$D6,$F6)</f>
        <v>#DIV/0!</v>
      </c>
      <c r="F6" s="6">
        <f>'Группа Мл 2'!AA34</f>
        <v>0</v>
      </c>
      <c r="G6" s="18" t="e">
        <f t="shared" ref="G6:G10" si="2">F6/SUM($B6,$D6,$F6)</f>
        <v>#DIV/0!</v>
      </c>
    </row>
    <row r="7" spans="1:7" x14ac:dyDescent="0.2">
      <c r="A7" s="6" t="s">
        <v>66</v>
      </c>
      <c r="B7" s="6" t="e">
        <f>#REF!</f>
        <v>#REF!</v>
      </c>
      <c r="C7" s="18" t="e">
        <f t="shared" si="0"/>
        <v>#REF!</v>
      </c>
      <c r="D7" s="6" t="e">
        <f>#REF!</f>
        <v>#REF!</v>
      </c>
      <c r="E7" s="18" t="e">
        <f t="shared" si="1"/>
        <v>#REF!</v>
      </c>
      <c r="F7" s="6" t="e">
        <f>#REF!</f>
        <v>#REF!</v>
      </c>
      <c r="G7" s="18" t="e">
        <f t="shared" si="2"/>
        <v>#REF!</v>
      </c>
    </row>
    <row r="8" spans="1:7" x14ac:dyDescent="0.2">
      <c r="A8" s="6" t="s">
        <v>67</v>
      </c>
      <c r="B8" s="6">
        <f>'Группа Ср 3'!AG32</f>
        <v>0</v>
      </c>
      <c r="C8" s="18" t="e">
        <f t="shared" si="0"/>
        <v>#DIV/0!</v>
      </c>
      <c r="D8" s="6">
        <f>'Группа Ср 3'!AG33</f>
        <v>0</v>
      </c>
      <c r="E8" s="18" t="e">
        <f t="shared" si="1"/>
        <v>#DIV/0!</v>
      </c>
      <c r="F8" s="6">
        <f>'Группа Ср 3'!AG34</f>
        <v>0</v>
      </c>
      <c r="G8" s="18" t="e">
        <f t="shared" si="2"/>
        <v>#DIV/0!</v>
      </c>
    </row>
    <row r="9" spans="1:7" x14ac:dyDescent="0.2">
      <c r="A9" s="6" t="s">
        <v>68</v>
      </c>
      <c r="B9" s="6" t="e">
        <f>#REF!</f>
        <v>#REF!</v>
      </c>
      <c r="C9" s="18" t="e">
        <f t="shared" si="0"/>
        <v>#REF!</v>
      </c>
      <c r="D9" s="6" t="e">
        <f>#REF!</f>
        <v>#REF!</v>
      </c>
      <c r="E9" s="18" t="e">
        <f t="shared" si="1"/>
        <v>#REF!</v>
      </c>
      <c r="F9" s="6" t="e">
        <f>#REF!</f>
        <v>#REF!</v>
      </c>
      <c r="G9" s="18" t="e">
        <f t="shared" si="2"/>
        <v>#REF!</v>
      </c>
    </row>
    <row r="10" spans="1:7" x14ac:dyDescent="0.2">
      <c r="A10" s="6" t="s">
        <v>69</v>
      </c>
      <c r="B10" s="6" t="e">
        <f>#REF!</f>
        <v>#REF!</v>
      </c>
      <c r="C10" s="18" t="e">
        <f t="shared" si="0"/>
        <v>#REF!</v>
      </c>
      <c r="D10" s="6" t="e">
        <f>#REF!</f>
        <v>#REF!</v>
      </c>
      <c r="E10" s="18" t="e">
        <f t="shared" si="1"/>
        <v>#REF!</v>
      </c>
      <c r="F10" s="6" t="e">
        <f>#REF!</f>
        <v>#REF!</v>
      </c>
      <c r="G10" s="18" t="e">
        <f t="shared" si="2"/>
        <v>#REF!</v>
      </c>
    </row>
    <row r="11" spans="1:7" s="29" customFormat="1" x14ac:dyDescent="0.2">
      <c r="A11" s="26" t="s">
        <v>70</v>
      </c>
      <c r="B11" s="27" t="e">
        <f>SUM(B5:B10)</f>
        <v>#REF!</v>
      </c>
      <c r="C11" s="28" t="e">
        <f t="shared" si="0"/>
        <v>#REF!</v>
      </c>
      <c r="D11" s="27" t="e">
        <f>SUM(D5:D10)</f>
        <v>#REF!</v>
      </c>
      <c r="E11" s="28" t="e">
        <f t="shared" si="0"/>
        <v>#REF!</v>
      </c>
      <c r="F11" s="27" t="e">
        <f>SUM(F5:F10)</f>
        <v>#REF!</v>
      </c>
      <c r="G11" s="28" t="e">
        <f t="shared" si="0"/>
        <v>#REF!</v>
      </c>
    </row>
  </sheetData>
  <mergeCells count="4">
    <mergeCell ref="B3:C3"/>
    <mergeCell ref="D3:E3"/>
    <mergeCell ref="F3:G3"/>
    <mergeCell ref="A3:A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zoomScale="80" zoomScaleNormal="80" workbookViewId="0">
      <selection activeCell="E8" sqref="E8"/>
    </sheetView>
  </sheetViews>
  <sheetFormatPr defaultRowHeight="12.75" x14ac:dyDescent="0.2"/>
  <cols>
    <col min="1" max="1" width="9.5703125" style="3" customWidth="1"/>
    <col min="2" max="2" width="33.85546875" style="3" customWidth="1"/>
    <col min="3" max="3" width="12.28515625" style="3" customWidth="1"/>
    <col min="4" max="4" width="15.85546875" style="3" customWidth="1"/>
    <col min="5" max="5" width="20.7109375" style="3" customWidth="1"/>
    <col min="6" max="6" width="19.28515625" style="3" customWidth="1"/>
    <col min="7" max="7" width="6" style="3" customWidth="1"/>
    <col min="8" max="8" width="18.42578125" style="3" customWidth="1"/>
    <col min="9" max="9" width="9.5703125" style="3" customWidth="1"/>
    <col min="10" max="10" width="6.7109375" style="3" customWidth="1"/>
    <col min="11" max="11" width="17.5703125" style="3" customWidth="1"/>
    <col min="12" max="13" width="13.7109375" style="3" customWidth="1"/>
    <col min="14" max="14" width="10.28515625" style="3" customWidth="1"/>
    <col min="15" max="15" width="10.85546875" style="3" customWidth="1"/>
    <col min="16" max="16" width="12.85546875" style="3" customWidth="1"/>
    <col min="17" max="17" width="13.85546875" style="3" customWidth="1"/>
    <col min="18" max="18" width="5.85546875" style="3" customWidth="1"/>
    <col min="19" max="19" width="6.28515625" style="3" customWidth="1"/>
    <col min="20" max="20" width="7.5703125" style="3" customWidth="1"/>
    <col min="21" max="21" width="9.85546875" style="3" customWidth="1"/>
    <col min="22" max="22" width="9.140625" style="3" customWidth="1"/>
    <col min="23" max="23" width="11" style="3" customWidth="1"/>
    <col min="24" max="24" width="7.140625" style="3" bestFit="1" customWidth="1"/>
    <col min="25" max="25" width="18.140625" style="3" customWidth="1"/>
    <col min="26" max="26" width="13.5703125" style="3" customWidth="1"/>
    <col min="27" max="27" width="7.28515625" style="3" customWidth="1"/>
    <col min="28" max="28" width="24" style="3" customWidth="1"/>
    <col min="29" max="29" width="4.140625" style="3" customWidth="1"/>
    <col min="30" max="31" width="4.28515625" style="3" customWidth="1"/>
    <col min="32" max="32" width="4.5703125" style="3" customWidth="1"/>
    <col min="33" max="33" width="9.140625" style="3"/>
    <col min="34" max="34" width="25" style="3" customWidth="1"/>
    <col min="35" max="16384" width="9.140625" style="3"/>
  </cols>
  <sheetData>
    <row r="1" spans="1:34" s="19" customFormat="1" ht="279" customHeight="1" x14ac:dyDescent="0.2">
      <c r="A1" s="42" t="s">
        <v>5</v>
      </c>
      <c r="B1" s="42" t="s">
        <v>6</v>
      </c>
      <c r="C1" s="24" t="s">
        <v>59</v>
      </c>
      <c r="D1" s="24" t="s">
        <v>58</v>
      </c>
      <c r="E1" s="24" t="s">
        <v>57</v>
      </c>
      <c r="F1" s="24" t="s">
        <v>56</v>
      </c>
      <c r="G1" s="24" t="s">
        <v>55</v>
      </c>
      <c r="H1" s="24" t="s">
        <v>54</v>
      </c>
      <c r="I1" s="24" t="s">
        <v>53</v>
      </c>
      <c r="J1" s="24" t="s">
        <v>52</v>
      </c>
      <c r="K1" s="24" t="s">
        <v>51</v>
      </c>
      <c r="L1" s="24" t="s">
        <v>50</v>
      </c>
      <c r="M1" s="24" t="s">
        <v>49</v>
      </c>
      <c r="N1" s="24" t="s">
        <v>48</v>
      </c>
      <c r="O1" s="24" t="s">
        <v>47</v>
      </c>
      <c r="P1" s="24" t="s">
        <v>46</v>
      </c>
      <c r="Q1" s="24" t="s">
        <v>45</v>
      </c>
      <c r="R1" s="24" t="s">
        <v>44</v>
      </c>
      <c r="S1" s="24" t="s">
        <v>43</v>
      </c>
      <c r="T1" s="24" t="s">
        <v>42</v>
      </c>
      <c r="U1" s="24" t="s">
        <v>41</v>
      </c>
      <c r="V1" s="24" t="s">
        <v>40</v>
      </c>
      <c r="W1" s="24" t="s">
        <v>39</v>
      </c>
      <c r="X1" s="24" t="s">
        <v>38</v>
      </c>
      <c r="Y1" s="24" t="s">
        <v>37</v>
      </c>
      <c r="Z1" s="24" t="s">
        <v>36</v>
      </c>
      <c r="AA1" s="24" t="s">
        <v>35</v>
      </c>
      <c r="AB1" s="24" t="s">
        <v>31</v>
      </c>
      <c r="AC1" s="24" t="s">
        <v>34</v>
      </c>
      <c r="AD1" s="25" t="s">
        <v>33</v>
      </c>
      <c r="AE1" s="25" t="s">
        <v>32</v>
      </c>
      <c r="AF1" s="25" t="s">
        <v>30</v>
      </c>
      <c r="AG1" s="46" t="s">
        <v>4</v>
      </c>
      <c r="AH1" s="46"/>
    </row>
    <row r="2" spans="1:34" x14ac:dyDescent="0.2">
      <c r="A2" s="4">
        <v>1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7"/>
      <c r="AH2" s="6"/>
    </row>
    <row r="3" spans="1:34" x14ac:dyDescent="0.2">
      <c r="A3" s="4">
        <v>2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7"/>
      <c r="AH3" s="6"/>
    </row>
    <row r="4" spans="1:34" x14ac:dyDescent="0.2">
      <c r="A4" s="4">
        <v>3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6"/>
    </row>
    <row r="5" spans="1:34" x14ac:dyDescent="0.2">
      <c r="A5" s="4">
        <v>4</v>
      </c>
      <c r="B5" s="5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7"/>
      <c r="AH5" s="6"/>
    </row>
    <row r="6" spans="1:34" x14ac:dyDescent="0.2">
      <c r="A6" s="4">
        <v>5</v>
      </c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7"/>
      <c r="AH6" s="6"/>
    </row>
    <row r="7" spans="1:34" x14ac:dyDescent="0.2">
      <c r="A7" s="4">
        <v>6</v>
      </c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7"/>
      <c r="AH7" s="6"/>
    </row>
    <row r="8" spans="1:34" x14ac:dyDescent="0.2">
      <c r="A8" s="4">
        <v>7</v>
      </c>
      <c r="B8" s="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7"/>
      <c r="AH8" s="6"/>
    </row>
    <row r="9" spans="1:34" x14ac:dyDescent="0.2">
      <c r="A9" s="4">
        <v>8</v>
      </c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7"/>
      <c r="AH9" s="6"/>
    </row>
    <row r="10" spans="1:34" x14ac:dyDescent="0.2">
      <c r="A10" s="4">
        <v>9</v>
      </c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7"/>
      <c r="AH10" s="6"/>
    </row>
    <row r="11" spans="1:34" x14ac:dyDescent="0.2">
      <c r="A11" s="4">
        <v>10</v>
      </c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7"/>
      <c r="AH11" s="6"/>
    </row>
    <row r="12" spans="1:34" x14ac:dyDescent="0.2">
      <c r="A12" s="4">
        <v>11</v>
      </c>
      <c r="B12" s="5"/>
      <c r="C12" s="10"/>
      <c r="D12" s="11"/>
      <c r="E12" s="11"/>
      <c r="F12" s="11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/>
      <c r="AH12" s="6"/>
    </row>
    <row r="13" spans="1:34" x14ac:dyDescent="0.2">
      <c r="A13" s="4">
        <v>12</v>
      </c>
      <c r="B13" s="5"/>
      <c r="C13" s="10"/>
      <c r="D13" s="11"/>
      <c r="E13" s="11"/>
      <c r="F13" s="11"/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/>
      <c r="AH13" s="6"/>
    </row>
    <row r="14" spans="1:34" x14ac:dyDescent="0.2">
      <c r="A14" s="4">
        <v>13</v>
      </c>
      <c r="B14" s="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7"/>
      <c r="AH14" s="6"/>
    </row>
    <row r="15" spans="1:34" x14ac:dyDescent="0.2">
      <c r="A15" s="4">
        <v>14</v>
      </c>
      <c r="B15" s="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7"/>
      <c r="AH15" s="6"/>
    </row>
    <row r="16" spans="1:34" x14ac:dyDescent="0.2">
      <c r="A16" s="4">
        <v>15</v>
      </c>
      <c r="B16" s="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7"/>
      <c r="AH16" s="6"/>
    </row>
    <row r="17" spans="1:37" x14ac:dyDescent="0.2">
      <c r="A17" s="4">
        <v>16</v>
      </c>
      <c r="B17" s="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7"/>
      <c r="AH17" s="6"/>
    </row>
    <row r="18" spans="1:37" x14ac:dyDescent="0.2">
      <c r="A18" s="4">
        <v>17</v>
      </c>
      <c r="B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7"/>
      <c r="AH18" s="6"/>
    </row>
    <row r="19" spans="1:37" x14ac:dyDescent="0.2">
      <c r="A19" s="4">
        <v>18</v>
      </c>
      <c r="B19" s="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7"/>
      <c r="AH19" s="6"/>
    </row>
    <row r="20" spans="1:37" x14ac:dyDescent="0.2">
      <c r="A20" s="4">
        <v>19</v>
      </c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7"/>
      <c r="AH20" s="6"/>
    </row>
    <row r="21" spans="1:37" x14ac:dyDescent="0.2">
      <c r="A21" s="4">
        <v>20</v>
      </c>
      <c r="B21" s="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7"/>
      <c r="AH21" s="6"/>
    </row>
    <row r="22" spans="1:37" x14ac:dyDescent="0.2">
      <c r="A22" s="4">
        <v>21</v>
      </c>
      <c r="B22" s="5"/>
      <c r="C22" s="10"/>
      <c r="D22" s="11"/>
      <c r="E22" s="11"/>
      <c r="F22" s="11"/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/>
      <c r="AH22" s="6"/>
    </row>
    <row r="23" spans="1:37" x14ac:dyDescent="0.2">
      <c r="A23" s="4">
        <v>22</v>
      </c>
      <c r="B23" s="5"/>
      <c r="C23" s="10"/>
      <c r="D23" s="11"/>
      <c r="E23" s="11"/>
      <c r="F23" s="11"/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/>
      <c r="AH23" s="6"/>
    </row>
    <row r="24" spans="1:37" x14ac:dyDescent="0.2">
      <c r="A24" s="4">
        <v>23</v>
      </c>
      <c r="B24" s="5"/>
      <c r="C24" s="10"/>
      <c r="D24" s="11"/>
      <c r="E24" s="11"/>
      <c r="F24" s="11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/>
      <c r="AH24" s="6"/>
    </row>
    <row r="25" spans="1:37" x14ac:dyDescent="0.2">
      <c r="A25" s="4">
        <v>24</v>
      </c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7"/>
      <c r="AH25" s="6"/>
    </row>
    <row r="26" spans="1:37" x14ac:dyDescent="0.2">
      <c r="A26" s="4">
        <v>25</v>
      </c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7"/>
      <c r="AH26" s="6"/>
    </row>
    <row r="27" spans="1:37" x14ac:dyDescent="0.2">
      <c r="A27" s="4">
        <v>26</v>
      </c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7"/>
      <c r="AH27" s="6"/>
    </row>
    <row r="28" spans="1:37" x14ac:dyDescent="0.2">
      <c r="A28" s="4">
        <v>27</v>
      </c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7"/>
      <c r="AH28" s="6"/>
    </row>
    <row r="29" spans="1:37" x14ac:dyDescent="0.2">
      <c r="A29" s="4">
        <v>28</v>
      </c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7"/>
      <c r="AH29" s="6"/>
    </row>
    <row r="30" spans="1:37" x14ac:dyDescent="0.2">
      <c r="A30" s="4">
        <v>29</v>
      </c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7"/>
      <c r="AH30" s="6"/>
    </row>
    <row r="31" spans="1:37" x14ac:dyDescent="0.2">
      <c r="A31" s="4"/>
      <c r="B31" s="13" t="s">
        <v>0</v>
      </c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12"/>
      <c r="AG31" s="43"/>
      <c r="AH31" s="20"/>
      <c r="AI31" s="21"/>
      <c r="AJ31" s="21"/>
      <c r="AK31" s="21"/>
    </row>
    <row r="32" spans="1:37" x14ac:dyDescent="0.2">
      <c r="A32" s="4"/>
      <c r="B32" s="6" t="s">
        <v>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I32" s="22"/>
      <c r="AJ32" s="22"/>
      <c r="AK32" s="22"/>
    </row>
    <row r="33" spans="1:37" x14ac:dyDescent="0.2">
      <c r="A33" s="4"/>
      <c r="B33" s="6" t="s">
        <v>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I33" s="22"/>
      <c r="AJ33" s="22"/>
      <c r="AK33" s="22"/>
    </row>
    <row r="34" spans="1:37" x14ac:dyDescent="0.2">
      <c r="A34" s="4"/>
      <c r="B34" s="6" t="s">
        <v>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I34" s="22"/>
      <c r="AJ34" s="22"/>
      <c r="AK34" s="22"/>
    </row>
    <row r="35" spans="1:37" x14ac:dyDescent="0.2">
      <c r="A35" s="4"/>
      <c r="B35" s="6"/>
      <c r="C35" s="1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7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43"/>
      <c r="AH35" s="21"/>
      <c r="AI35" s="21"/>
      <c r="AJ35" s="21"/>
      <c r="AK35" s="21"/>
    </row>
    <row r="36" spans="1:37" x14ac:dyDescent="0.2">
      <c r="A36" s="4"/>
      <c r="B36" s="6" t="s">
        <v>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23"/>
      <c r="AI36" s="23"/>
      <c r="AJ36" s="23"/>
      <c r="AK36" s="23"/>
    </row>
    <row r="37" spans="1:37" x14ac:dyDescent="0.2">
      <c r="A37" s="4"/>
      <c r="B37" s="6" t="s">
        <v>2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23"/>
      <c r="AI37" s="23"/>
      <c r="AJ37" s="23"/>
      <c r="AK37" s="23"/>
    </row>
    <row r="38" spans="1:37" x14ac:dyDescent="0.2">
      <c r="A38" s="4"/>
      <c r="B38" s="6" t="s">
        <v>3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23"/>
      <c r="AI38" s="23"/>
      <c r="AJ38" s="23"/>
      <c r="AK38" s="23"/>
    </row>
  </sheetData>
  <mergeCells count="1">
    <mergeCell ref="AG1:AH1"/>
  </mergeCells>
  <conditionalFormatting sqref="AI32:AK34 C2:AF30 R36:R38 B35:AF35 D31:AE31 C32:AG34">
    <cfRule type="containsText" dxfId="239" priority="77" operator="containsText" text="очень высокий">
      <formula>NOT(ISERROR(SEARCH("очень высокий",B2)))</formula>
    </cfRule>
  </conditionalFormatting>
  <conditionalFormatting sqref="B36 B32">
    <cfRule type="cellIs" dxfId="238" priority="74" operator="equal">
      <formula>"не сформирован"</formula>
    </cfRule>
    <cfRule type="cellIs" dxfId="237" priority="75" operator="equal">
      <formula>"в стадии формирования"</formula>
    </cfRule>
    <cfRule type="cellIs" dxfId="236" priority="76" operator="equal">
      <formula>"сформирован"</formula>
    </cfRule>
  </conditionalFormatting>
  <conditionalFormatting sqref="B37 B33">
    <cfRule type="cellIs" dxfId="235" priority="71" operator="equal">
      <formula>"не сформирован"</formula>
    </cfRule>
    <cfRule type="cellIs" dxfId="234" priority="72" operator="equal">
      <formula>"в стадии формирования"</formula>
    </cfRule>
    <cfRule type="cellIs" dxfId="233" priority="73" operator="equal">
      <formula>"сформирован"</formula>
    </cfRule>
  </conditionalFormatting>
  <conditionalFormatting sqref="AH2:AH30 B38 B34">
    <cfRule type="cellIs" dxfId="232" priority="68" operator="equal">
      <formula>"не сформирован"</formula>
    </cfRule>
    <cfRule type="cellIs" dxfId="231" priority="69" operator="equal">
      <formula>"в стадии формирования"</formula>
    </cfRule>
    <cfRule type="cellIs" dxfId="230" priority="70" operator="equal">
      <formula>"сформирован"</formula>
    </cfRule>
  </conditionalFormatting>
  <conditionalFormatting sqref="AI32:AK34 C2:AF30 R36:R38 C35:AF35 D31:AE31 C32:AG34">
    <cfRule type="containsText" dxfId="229" priority="67" operator="containsText" text="норма, средний, 3 уровень">
      <formula>NOT(ISERROR(SEARCH("норма, средний, 3 уровень",C2)))</formula>
    </cfRule>
  </conditionalFormatting>
  <conditionalFormatting sqref="AI32:AK34 C2:AF30 R36:R38 C35:AF35 D31:AE31 C32:AG34">
    <cfRule type="containsText" dxfId="228" priority="60" operator="containsText" text="низкий">
      <formula>NOT(ISERROR(SEARCH("низкий",C2)))</formula>
    </cfRule>
    <cfRule type="containsText" dxfId="227" priority="61" operator="containsText" text="сниженный">
      <formula>NOT(ISERROR(SEARCH("сниженный",C2)))</formula>
    </cfRule>
    <cfRule type="containsText" dxfId="226" priority="62" operator="containsText" text="очень высокий">
      <formula>NOT(ISERROR(SEARCH("очень высокий",C2)))</formula>
    </cfRule>
    <cfRule type="containsText" dxfId="225" priority="63" operator="containsText" text="высокий">
      <formula>NOT(ISERROR(SEARCH("высокий",C2)))</formula>
    </cfRule>
    <cfRule type="containsText" dxfId="224" priority="64" operator="containsText" text="средний">
      <formula>NOT(ISERROR(SEARCH("средний",C2)))</formula>
    </cfRule>
    <cfRule type="containsText" dxfId="223" priority="65" operator="containsText" text="3 уровень">
      <formula>NOT(ISERROR(SEARCH("3 уровень",C2)))</formula>
    </cfRule>
    <cfRule type="containsText" dxfId="222" priority="66" operator="containsText" text="норма">
      <formula>NOT(ISERROR(SEARCH("норма",C2)))</formula>
    </cfRule>
  </conditionalFormatting>
  <conditionalFormatting sqref="R36:R38 P35:AF35 P2:AE31">
    <cfRule type="containsText" dxfId="221" priority="59" stopIfTrue="1" operator="containsText" text="ниже среднего">
      <formula>NOT(ISERROR(SEARCH("ниже среднего",P2)))</formula>
    </cfRule>
  </conditionalFormatting>
  <conditionalFormatting sqref="AI32:AK34 C2:AF30 R36:R38 C35:AF35 D31:AE31 C32:AG34">
    <cfRule type="containsText" dxfId="220" priority="56" operator="containsText" text="низкий">
      <formula>NOT(ISERROR(SEARCH("низкий",C2)))</formula>
    </cfRule>
    <cfRule type="containsText" dxfId="219" priority="57" operator="containsText" text="норма">
      <formula>NOT(ISERROR(SEARCH("норма",C2)))</formula>
    </cfRule>
    <cfRule type="containsText" dxfId="218" priority="58" operator="containsText" text="низкий">
      <formula>NOT(ISERROR(SEARCH("низкий",C2)))</formula>
    </cfRule>
  </conditionalFormatting>
  <conditionalFormatting sqref="AI32:AK34 C2:AF30 C35:AF38 D31:AE31 C32:AG34 AG36:AK38">
    <cfRule type="containsText" dxfId="217" priority="53" operator="containsText" text="очень высокий">
      <formula>NOT(ISERROR(SEARCH("очень высокий",C2)))</formula>
    </cfRule>
    <cfRule type="containsText" dxfId="216" priority="54" operator="containsText" text="ниже нормы">
      <formula>NOT(ISERROR(SEARCH("ниже нормы",C2)))</formula>
    </cfRule>
    <cfRule type="containsText" dxfId="215" priority="55" operator="containsText" text="сниженный">
      <formula>NOT(ISERROR(SEARCH("сниженный",C2)))</formula>
    </cfRule>
  </conditionalFormatting>
  <conditionalFormatting sqref="AI32:AK34 C2:AF30 R36:R38 C35:AF35 D31:AE31 C32:AG34">
    <cfRule type="containsText" dxfId="214" priority="51" operator="containsText" text="высокий">
      <formula>NOT(ISERROR(SEARCH("высокий",C2)))</formula>
    </cfRule>
    <cfRule type="containsText" dxfId="213" priority="52" operator="containsText" text="низкий">
      <formula>NOT(ISERROR(SEARCH("низкий",C2)))</formula>
    </cfRule>
  </conditionalFormatting>
  <conditionalFormatting sqref="D2:AF30 R35:R38 D31:N31 P31:AE31">
    <cfRule type="containsText" dxfId="212" priority="47" operator="containsText" text="не сформирован">
      <formula>NOT(ISERROR(SEARCH("не сформирован",D2)))</formula>
    </cfRule>
    <cfRule type="containsText" dxfId="211" priority="48" operator="containsText" text="сформирован">
      <formula>NOT(ISERROR(SEARCH("сформирован",D2)))</formula>
    </cfRule>
    <cfRule type="containsText" dxfId="210" priority="49" operator="containsText" text="в стадии формирования">
      <formula>NOT(ISERROR(SEARCH("в стадии формирования",D2)))</formula>
    </cfRule>
    <cfRule type="containsText" dxfId="209" priority="50" operator="containsText" text="не сформирован">
      <formula>NOT(ISERROR(SEARCH("не сформирован",D2)))</formula>
    </cfRule>
  </conditionalFormatting>
  <conditionalFormatting sqref="AI36:AK38 AG35:AH38 AG31:AH31 AI32:AK34 H2:H30 C2:G2 I2:N2 P2:AF2 C3:C30 O2:O31 C32:AG34">
    <cfRule type="cellIs" dxfId="208" priority="44" operator="equal">
      <formula>"в стадии формирования"</formula>
    </cfRule>
    <cfRule type="cellIs" dxfId="207" priority="45" operator="equal">
      <formula>"сформирован"</formula>
    </cfRule>
    <cfRule type="cellIs" dxfId="206" priority="46" operator="equal">
      <formula>"не сформирован"</formula>
    </cfRule>
  </conditionalFormatting>
  <conditionalFormatting sqref="AG32:AG34">
    <cfRule type="containsText" dxfId="205" priority="43" operator="containsText" text="норма, средний, 3 уровень">
      <formula>NOT(ISERROR(SEARCH("норма, средний, 3 уровень",AG32)))</formula>
    </cfRule>
  </conditionalFormatting>
  <conditionalFormatting sqref="AG32:AG34">
    <cfRule type="containsText" dxfId="204" priority="36" operator="containsText" text="низкий">
      <formula>NOT(ISERROR(SEARCH("низкий",AG32)))</formula>
    </cfRule>
    <cfRule type="containsText" dxfId="203" priority="37" operator="containsText" text="сниженный">
      <formula>NOT(ISERROR(SEARCH("сниженный",AG32)))</formula>
    </cfRule>
    <cfRule type="containsText" dxfId="202" priority="38" operator="containsText" text="очень высокий">
      <formula>NOT(ISERROR(SEARCH("очень высокий",AG32)))</formula>
    </cfRule>
    <cfRule type="containsText" dxfId="201" priority="39" operator="containsText" text="высокий">
      <formula>NOT(ISERROR(SEARCH("высокий",AG32)))</formula>
    </cfRule>
    <cfRule type="containsText" dxfId="200" priority="40" operator="containsText" text="средний">
      <formula>NOT(ISERROR(SEARCH("средний",AG32)))</formula>
    </cfRule>
    <cfRule type="containsText" dxfId="199" priority="41" operator="containsText" text="3 уровень">
      <formula>NOT(ISERROR(SEARCH("3 уровень",AG32)))</formula>
    </cfRule>
    <cfRule type="containsText" dxfId="198" priority="42" operator="containsText" text="норма">
      <formula>NOT(ISERROR(SEARCH("норма",AG32)))</formula>
    </cfRule>
  </conditionalFormatting>
  <conditionalFormatting sqref="AG32:AG34">
    <cfRule type="containsText" dxfId="197" priority="35" operator="containsText" text="очень высокий">
      <formula>NOT(ISERROR(SEARCH("очень высокий",AG32)))</formula>
    </cfRule>
  </conditionalFormatting>
  <conditionalFormatting sqref="AG32:AG34">
    <cfRule type="containsText" dxfId="196" priority="32" operator="containsText" text="низкий">
      <formula>NOT(ISERROR(SEARCH("низкий",AG32)))</formula>
    </cfRule>
    <cfRule type="containsText" dxfId="195" priority="33" operator="containsText" text="норма">
      <formula>NOT(ISERROR(SEARCH("норма",AG32)))</formula>
    </cfRule>
    <cfRule type="containsText" dxfId="194" priority="34" operator="containsText" text="низкий">
      <formula>NOT(ISERROR(SEARCH("низкий",AG32)))</formula>
    </cfRule>
  </conditionalFormatting>
  <conditionalFormatting sqref="AG32:AG34">
    <cfRule type="containsText" dxfId="193" priority="29" operator="containsText" text="очень высокий">
      <formula>NOT(ISERROR(SEARCH("очень высокий",AG32)))</formula>
    </cfRule>
    <cfRule type="containsText" dxfId="192" priority="30" operator="containsText" text="ниже нормы">
      <formula>NOT(ISERROR(SEARCH("ниже нормы",AG32)))</formula>
    </cfRule>
    <cfRule type="containsText" dxfId="191" priority="31" operator="containsText" text="сниженный">
      <formula>NOT(ISERROR(SEARCH("сниженный",AG32)))</formula>
    </cfRule>
  </conditionalFormatting>
  <conditionalFormatting sqref="AG32:AG34">
    <cfRule type="containsText" dxfId="190" priority="27" operator="containsText" text="высокий">
      <formula>NOT(ISERROR(SEARCH("высокий",AG32)))</formula>
    </cfRule>
    <cfRule type="containsText" dxfId="189" priority="28" operator="containsText" text="низкий">
      <formula>NOT(ISERROR(SEARCH("низкий",AG32)))</formula>
    </cfRule>
  </conditionalFormatting>
  <conditionalFormatting sqref="AG32:AG34">
    <cfRule type="cellIs" dxfId="188" priority="24" operator="equal">
      <formula>"в стадии формирования"</formula>
    </cfRule>
    <cfRule type="cellIs" dxfId="187" priority="25" operator="equal">
      <formula>"сформирован"</formula>
    </cfRule>
    <cfRule type="cellIs" dxfId="186" priority="26" operator="equal">
      <formula>"не сформирован"</formula>
    </cfRule>
  </conditionalFormatting>
  <conditionalFormatting sqref="AG33:AG34">
    <cfRule type="containsText" dxfId="185" priority="23" operator="containsText" text="норма, средний, 3 уровень">
      <formula>NOT(ISERROR(SEARCH("норма, средний, 3 уровень",AG33)))</formula>
    </cfRule>
  </conditionalFormatting>
  <conditionalFormatting sqref="AG33:AG34">
    <cfRule type="containsText" dxfId="184" priority="16" operator="containsText" text="низкий">
      <formula>NOT(ISERROR(SEARCH("низкий",AG33)))</formula>
    </cfRule>
    <cfRule type="containsText" dxfId="183" priority="17" operator="containsText" text="сниженный">
      <formula>NOT(ISERROR(SEARCH("сниженный",AG33)))</formula>
    </cfRule>
    <cfRule type="containsText" dxfId="182" priority="18" operator="containsText" text="очень высокий">
      <formula>NOT(ISERROR(SEARCH("очень высокий",AG33)))</formula>
    </cfRule>
    <cfRule type="containsText" dxfId="181" priority="19" operator="containsText" text="высокий">
      <formula>NOT(ISERROR(SEARCH("высокий",AG33)))</formula>
    </cfRule>
    <cfRule type="containsText" dxfId="180" priority="20" operator="containsText" text="средний">
      <formula>NOT(ISERROR(SEARCH("средний",AG33)))</formula>
    </cfRule>
    <cfRule type="containsText" dxfId="179" priority="21" operator="containsText" text="3 уровень">
      <formula>NOT(ISERROR(SEARCH("3 уровень",AG33)))</formula>
    </cfRule>
    <cfRule type="containsText" dxfId="178" priority="22" operator="containsText" text="норма">
      <formula>NOT(ISERROR(SEARCH("норма",AG33)))</formula>
    </cfRule>
  </conditionalFormatting>
  <conditionalFormatting sqref="AG33:AG34">
    <cfRule type="containsText" dxfId="177" priority="15" operator="containsText" text="очень высокий">
      <formula>NOT(ISERROR(SEARCH("очень высокий",AG33)))</formula>
    </cfRule>
  </conditionalFormatting>
  <conditionalFormatting sqref="AG33:AG34">
    <cfRule type="containsText" dxfId="176" priority="12" operator="containsText" text="низкий">
      <formula>NOT(ISERROR(SEARCH("низкий",AG33)))</formula>
    </cfRule>
    <cfRule type="containsText" dxfId="175" priority="13" operator="containsText" text="норма">
      <formula>NOT(ISERROR(SEARCH("норма",AG33)))</formula>
    </cfRule>
    <cfRule type="containsText" dxfId="174" priority="14" operator="containsText" text="низкий">
      <formula>NOT(ISERROR(SEARCH("низкий",AG33)))</formula>
    </cfRule>
  </conditionalFormatting>
  <conditionalFormatting sqref="AG33:AG34">
    <cfRule type="containsText" dxfId="173" priority="9" operator="containsText" text="очень высокий">
      <formula>NOT(ISERROR(SEARCH("очень высокий",AG33)))</formula>
    </cfRule>
    <cfRule type="containsText" dxfId="172" priority="10" operator="containsText" text="ниже нормы">
      <formula>NOT(ISERROR(SEARCH("ниже нормы",AG33)))</formula>
    </cfRule>
    <cfRule type="containsText" dxfId="171" priority="11" operator="containsText" text="сниженный">
      <formula>NOT(ISERROR(SEARCH("сниженный",AG33)))</formula>
    </cfRule>
  </conditionalFormatting>
  <conditionalFormatting sqref="AG33:AG34">
    <cfRule type="containsText" dxfId="170" priority="7" operator="containsText" text="высокий">
      <formula>NOT(ISERROR(SEARCH("высокий",AG33)))</formula>
    </cfRule>
    <cfRule type="containsText" dxfId="169" priority="8" operator="containsText" text="низкий">
      <formula>NOT(ISERROR(SEARCH("низкий",AG33)))</formula>
    </cfRule>
  </conditionalFormatting>
  <conditionalFormatting sqref="AG33:AG34">
    <cfRule type="cellIs" dxfId="168" priority="4" operator="equal">
      <formula>"в стадии формирования"</formula>
    </cfRule>
    <cfRule type="cellIs" dxfId="167" priority="5" operator="equal">
      <formula>"сформирован"</formula>
    </cfRule>
    <cfRule type="cellIs" dxfId="166" priority="6" operator="equal">
      <formula>"не сформирован"</formula>
    </cfRule>
  </conditionalFormatting>
  <conditionalFormatting sqref="AG36:AG38">
    <cfRule type="cellIs" dxfId="165" priority="1" operator="equal">
      <formula>"сформирован"</formula>
    </cfRule>
    <cfRule type="cellIs" dxfId="164" priority="2" operator="equal">
      <formula>"в стадии формирования"</formula>
    </cfRule>
    <cfRule type="cellIs" dxfId="163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opLeftCell="A13" zoomScale="80" zoomScaleNormal="80" workbookViewId="0">
      <selection activeCell="V34" sqref="V34"/>
    </sheetView>
  </sheetViews>
  <sheetFormatPr defaultRowHeight="12.75" x14ac:dyDescent="0.2"/>
  <cols>
    <col min="1" max="1" width="5" style="3" customWidth="1"/>
    <col min="2" max="2" width="24" style="3" customWidth="1"/>
    <col min="3" max="16384" width="9.140625" style="3"/>
  </cols>
  <sheetData>
    <row r="1" spans="1:33" ht="206.25" customHeight="1" x14ac:dyDescent="0.2">
      <c r="A1" s="42" t="s">
        <v>5</v>
      </c>
      <c r="B1" s="42" t="s">
        <v>6</v>
      </c>
      <c r="C1" s="24" t="s">
        <v>59</v>
      </c>
      <c r="D1" s="24" t="s">
        <v>58</v>
      </c>
      <c r="E1" s="24" t="s">
        <v>57</v>
      </c>
      <c r="F1" s="24" t="s">
        <v>56</v>
      </c>
      <c r="G1" s="24" t="s">
        <v>55</v>
      </c>
      <c r="H1" s="24" t="s">
        <v>54</v>
      </c>
      <c r="I1" s="24" t="s">
        <v>53</v>
      </c>
      <c r="J1" s="24" t="s">
        <v>52</v>
      </c>
      <c r="K1" s="24" t="s">
        <v>51</v>
      </c>
      <c r="L1" s="24" t="s">
        <v>50</v>
      </c>
      <c r="M1" s="24" t="s">
        <v>49</v>
      </c>
      <c r="N1" s="24" t="s">
        <v>48</v>
      </c>
      <c r="O1" s="24" t="s">
        <v>47</v>
      </c>
      <c r="P1" s="24" t="s">
        <v>46</v>
      </c>
      <c r="Q1" s="24" t="s">
        <v>45</v>
      </c>
      <c r="R1" s="24" t="s">
        <v>44</v>
      </c>
      <c r="S1" s="24" t="s">
        <v>43</v>
      </c>
      <c r="T1" s="24" t="s">
        <v>42</v>
      </c>
      <c r="U1" s="24" t="s">
        <v>41</v>
      </c>
      <c r="V1" s="24" t="s">
        <v>40</v>
      </c>
      <c r="W1" s="24" t="s">
        <v>39</v>
      </c>
      <c r="X1" s="24" t="s">
        <v>38</v>
      </c>
      <c r="Y1" s="24" t="s">
        <v>37</v>
      </c>
      <c r="Z1" s="24" t="s">
        <v>36</v>
      </c>
      <c r="AA1" s="24" t="s">
        <v>35</v>
      </c>
      <c r="AB1" s="24" t="s">
        <v>31</v>
      </c>
      <c r="AC1" s="24" t="s">
        <v>34</v>
      </c>
      <c r="AD1" s="25" t="s">
        <v>33</v>
      </c>
      <c r="AE1" s="25" t="s">
        <v>32</v>
      </c>
      <c r="AF1" s="25" t="s">
        <v>30</v>
      </c>
      <c r="AG1" s="2" t="s">
        <v>4</v>
      </c>
    </row>
    <row r="2" spans="1:33" x14ac:dyDescent="0.2">
      <c r="A2" s="4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1:33" x14ac:dyDescent="0.2">
      <c r="A3" s="4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x14ac:dyDescent="0.2">
      <c r="A4" s="4">
        <v>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</row>
    <row r="5" spans="1:33" x14ac:dyDescent="0.2">
      <c r="A5" s="4">
        <v>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x14ac:dyDescent="0.2">
      <c r="A6" s="4">
        <v>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x14ac:dyDescent="0.2">
      <c r="A7" s="4">
        <v>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1:33" x14ac:dyDescent="0.2">
      <c r="A8" s="4">
        <v>7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</row>
    <row r="9" spans="1:33" x14ac:dyDescent="0.2">
      <c r="A9" s="4">
        <v>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7"/>
    </row>
    <row r="10" spans="1:33" x14ac:dyDescent="0.2">
      <c r="A10" s="4">
        <v>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/>
    </row>
    <row r="11" spans="1:33" x14ac:dyDescent="0.2">
      <c r="A11" s="4">
        <v>10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</row>
    <row r="12" spans="1:33" x14ac:dyDescent="0.2">
      <c r="A12" s="4">
        <v>11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1:33" x14ac:dyDescent="0.2">
      <c r="A13" s="4">
        <v>12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x14ac:dyDescent="0.2">
      <c r="A14" s="4">
        <v>13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x14ac:dyDescent="0.2">
      <c r="A15" s="4">
        <v>14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x14ac:dyDescent="0.2">
      <c r="A16" s="4">
        <v>15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x14ac:dyDescent="0.2">
      <c r="A17" s="4">
        <v>16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x14ac:dyDescent="0.2">
      <c r="A18" s="4">
        <v>17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x14ac:dyDescent="0.2">
      <c r="A19" s="4">
        <v>18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x14ac:dyDescent="0.2">
      <c r="A20" s="4">
        <v>19</v>
      </c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x14ac:dyDescent="0.2">
      <c r="A21" s="4">
        <v>20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x14ac:dyDescent="0.2">
      <c r="A22" s="4">
        <v>21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x14ac:dyDescent="0.2">
      <c r="A23" s="4">
        <v>22</v>
      </c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7"/>
    </row>
    <row r="24" spans="1:33" x14ac:dyDescent="0.2">
      <c r="A24" s="4">
        <v>23</v>
      </c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7"/>
    </row>
    <row r="25" spans="1:33" x14ac:dyDescent="0.2">
      <c r="A25" s="4">
        <v>24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7"/>
    </row>
    <row r="26" spans="1:33" x14ac:dyDescent="0.2">
      <c r="A26" s="4">
        <v>25</v>
      </c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7"/>
    </row>
    <row r="27" spans="1:33" x14ac:dyDescent="0.2">
      <c r="A27" s="4">
        <v>26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7"/>
    </row>
    <row r="28" spans="1:33" x14ac:dyDescent="0.2">
      <c r="A28" s="4">
        <v>27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7"/>
    </row>
    <row r="29" spans="1:33" x14ac:dyDescent="0.2">
      <c r="A29" s="4">
        <v>28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7"/>
    </row>
    <row r="30" spans="1:33" x14ac:dyDescent="0.2">
      <c r="A30" s="4">
        <v>29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7"/>
    </row>
  </sheetData>
  <conditionalFormatting sqref="C2:AG30">
    <cfRule type="cellIs" dxfId="162" priority="1" operator="equal">
      <formula>"не сформирован"</formula>
    </cfRule>
    <cfRule type="cellIs" dxfId="161" priority="2" operator="equal">
      <formula>"в стадии формирования"</formula>
    </cfRule>
    <cfRule type="cellIs" dxfId="160" priority="3" operator="equal">
      <formula>"сформирован"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N1" zoomScale="95" zoomScaleNormal="95" workbookViewId="0">
      <selection activeCell="C31" sqref="C31:AA38"/>
    </sheetView>
  </sheetViews>
  <sheetFormatPr defaultRowHeight="12.75" x14ac:dyDescent="0.2"/>
  <cols>
    <col min="1" max="1" width="9.5703125" style="3" customWidth="1"/>
    <col min="2" max="2" width="33.85546875" style="3" customWidth="1"/>
    <col min="3" max="3" width="6.7109375" style="3" bestFit="1" customWidth="1"/>
    <col min="4" max="4" width="16.5703125" style="3" customWidth="1"/>
    <col min="5" max="5" width="12.85546875" style="3" customWidth="1"/>
    <col min="6" max="6" width="9.28515625" style="3" customWidth="1"/>
    <col min="7" max="7" width="22.28515625" style="3" bestFit="1" customWidth="1"/>
    <col min="8" max="8" width="19.28515625" style="3" bestFit="1" customWidth="1"/>
    <col min="9" max="9" width="18.140625" style="3" bestFit="1" customWidth="1"/>
    <col min="10" max="10" width="7.5703125" style="3" customWidth="1"/>
    <col min="11" max="11" width="11.28515625" style="3" customWidth="1"/>
    <col min="12" max="12" width="11" style="3" customWidth="1"/>
    <col min="13" max="14" width="7.140625" style="3" bestFit="1" customWidth="1"/>
    <col min="15" max="15" width="7.85546875" style="3" customWidth="1"/>
    <col min="16" max="16" width="9.5703125" style="3" customWidth="1"/>
    <col min="17" max="17" width="12.42578125" style="3" bestFit="1" customWidth="1"/>
    <col min="18" max="18" width="9.140625" style="3" customWidth="1"/>
    <col min="19" max="19" width="6.7109375" style="3" customWidth="1"/>
    <col min="20" max="20" width="5.85546875" style="3" customWidth="1"/>
    <col min="21" max="21" width="6.42578125" style="3" customWidth="1"/>
    <col min="22" max="22" width="13.140625" style="3" bestFit="1" customWidth="1"/>
    <col min="23" max="23" width="10.140625" style="3" bestFit="1" customWidth="1"/>
    <col min="24" max="24" width="7.140625" style="3" bestFit="1" customWidth="1"/>
    <col min="25" max="25" width="5.7109375" style="3" customWidth="1"/>
    <col min="26" max="26" width="4.5703125" style="3" customWidth="1"/>
    <col min="27" max="27" width="9.140625" style="3"/>
    <col min="28" max="28" width="25" style="3" customWidth="1"/>
    <col min="29" max="16384" width="9.140625" style="3"/>
  </cols>
  <sheetData>
    <row r="1" spans="1:28" s="19" customFormat="1" ht="210" customHeight="1" x14ac:dyDescent="0.2">
      <c r="A1" s="1" t="s">
        <v>5</v>
      </c>
      <c r="B1" s="1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47" t="s">
        <v>4</v>
      </c>
      <c r="AB1" s="47"/>
    </row>
    <row r="2" spans="1:28" x14ac:dyDescent="0.2">
      <c r="A2" s="4">
        <v>1</v>
      </c>
      <c r="B2" s="3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7"/>
      <c r="AB2" s="6"/>
    </row>
    <row r="3" spans="1:28" x14ac:dyDescent="0.2">
      <c r="A3" s="4">
        <v>2</v>
      </c>
      <c r="B3" s="3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7"/>
      <c r="AB3" s="6"/>
    </row>
    <row r="4" spans="1:28" x14ac:dyDescent="0.2">
      <c r="A4" s="4">
        <v>3</v>
      </c>
      <c r="B4" s="3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6"/>
    </row>
    <row r="5" spans="1:28" x14ac:dyDescent="0.2">
      <c r="A5" s="4">
        <v>4</v>
      </c>
      <c r="B5" s="37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7"/>
      <c r="AB5" s="6"/>
    </row>
    <row r="6" spans="1:28" x14ac:dyDescent="0.2">
      <c r="A6" s="4">
        <v>5</v>
      </c>
      <c r="B6" s="36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7"/>
      <c r="AB6" s="6"/>
    </row>
    <row r="7" spans="1:28" x14ac:dyDescent="0.2">
      <c r="A7" s="4">
        <v>6</v>
      </c>
      <c r="B7" s="3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7"/>
      <c r="AB7" s="6"/>
    </row>
    <row r="8" spans="1:28" x14ac:dyDescent="0.2">
      <c r="A8" s="4">
        <v>7</v>
      </c>
      <c r="B8" s="3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7"/>
      <c r="AB8" s="6"/>
    </row>
    <row r="9" spans="1:28" x14ac:dyDescent="0.2">
      <c r="A9" s="4">
        <v>8</v>
      </c>
      <c r="B9" s="3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7"/>
      <c r="AB9" s="6"/>
    </row>
    <row r="10" spans="1:28" x14ac:dyDescent="0.2">
      <c r="A10" s="4">
        <v>9</v>
      </c>
      <c r="B10" s="3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7"/>
      <c r="AB10" s="6"/>
    </row>
    <row r="11" spans="1:28" x14ac:dyDescent="0.2">
      <c r="A11" s="4">
        <v>10</v>
      </c>
      <c r="B11" s="3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7"/>
      <c r="AB11" s="6"/>
    </row>
    <row r="12" spans="1:28" x14ac:dyDescent="0.2">
      <c r="A12" s="4">
        <v>11</v>
      </c>
      <c r="B12" s="3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7"/>
      <c r="AB12" s="6"/>
    </row>
    <row r="13" spans="1:28" x14ac:dyDescent="0.2">
      <c r="A13" s="4">
        <v>12</v>
      </c>
      <c r="B13" s="3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7"/>
      <c r="AB13" s="6"/>
    </row>
    <row r="14" spans="1:28" x14ac:dyDescent="0.2">
      <c r="A14" s="4">
        <v>13</v>
      </c>
      <c r="B14" s="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7"/>
      <c r="AB14" s="6"/>
    </row>
    <row r="15" spans="1:28" x14ac:dyDescent="0.2">
      <c r="A15" s="4">
        <v>14</v>
      </c>
      <c r="B15" s="3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7"/>
      <c r="AB15" s="6"/>
    </row>
    <row r="16" spans="1:28" x14ac:dyDescent="0.2">
      <c r="A16" s="4">
        <v>15</v>
      </c>
      <c r="B16" s="36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7"/>
      <c r="AB16" s="6"/>
    </row>
    <row r="17" spans="1:31" x14ac:dyDescent="0.2">
      <c r="A17" s="4">
        <v>16</v>
      </c>
      <c r="B17" s="36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7"/>
      <c r="AB17" s="6"/>
    </row>
    <row r="18" spans="1:31" x14ac:dyDescent="0.2">
      <c r="A18" s="4">
        <v>17</v>
      </c>
      <c r="B18" s="3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7"/>
      <c r="AB18" s="6"/>
    </row>
    <row r="19" spans="1:31" x14ac:dyDescent="0.2">
      <c r="A19" s="4">
        <v>18</v>
      </c>
      <c r="B19" s="36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7"/>
      <c r="AB19" s="6"/>
    </row>
    <row r="20" spans="1:31" x14ac:dyDescent="0.2">
      <c r="A20" s="4">
        <v>19</v>
      </c>
      <c r="B20" s="36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7"/>
      <c r="AB20" s="6"/>
    </row>
    <row r="21" spans="1:31" x14ac:dyDescent="0.2">
      <c r="A21" s="4">
        <v>20</v>
      </c>
      <c r="B21" s="3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7"/>
      <c r="AB21" s="6"/>
    </row>
    <row r="22" spans="1:31" x14ac:dyDescent="0.2">
      <c r="A22" s="4">
        <v>21</v>
      </c>
      <c r="B22" s="36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7"/>
      <c r="AB22" s="6"/>
    </row>
    <row r="23" spans="1:31" x14ac:dyDescent="0.2">
      <c r="A23" s="4">
        <v>22</v>
      </c>
      <c r="B23" s="36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7"/>
      <c r="AB23" s="6"/>
    </row>
    <row r="24" spans="1:31" x14ac:dyDescent="0.2">
      <c r="A24" s="4">
        <v>23</v>
      </c>
      <c r="B24" s="36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7"/>
      <c r="AB24" s="6"/>
    </row>
    <row r="25" spans="1:31" x14ac:dyDescent="0.2">
      <c r="A25" s="4">
        <v>24</v>
      </c>
      <c r="B25" s="36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7"/>
      <c r="AB25" s="6"/>
    </row>
    <row r="26" spans="1:31" x14ac:dyDescent="0.2">
      <c r="A26" s="4">
        <v>25</v>
      </c>
      <c r="B26" s="36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7"/>
      <c r="AB26" s="6"/>
    </row>
    <row r="27" spans="1:31" x14ac:dyDescent="0.2">
      <c r="A27" s="38"/>
      <c r="B27" s="3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35"/>
      <c r="AB27" s="34"/>
    </row>
    <row r="28" spans="1:31" x14ac:dyDescent="0.2">
      <c r="A28" s="4"/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7"/>
      <c r="AB28" s="6"/>
    </row>
    <row r="29" spans="1:31" x14ac:dyDescent="0.2">
      <c r="A29" s="4"/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7"/>
      <c r="AB29" s="6"/>
    </row>
    <row r="30" spans="1:31" x14ac:dyDescent="0.2">
      <c r="A30" s="4"/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7"/>
      <c r="AB30" s="6"/>
    </row>
    <row r="31" spans="1:31" x14ac:dyDescent="0.2">
      <c r="A31" s="4"/>
      <c r="B31" s="13" t="s">
        <v>0</v>
      </c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2"/>
      <c r="AA31" s="9"/>
      <c r="AB31" s="20"/>
      <c r="AC31" s="21"/>
      <c r="AD31" s="21"/>
      <c r="AE31" s="21"/>
    </row>
    <row r="32" spans="1:31" x14ac:dyDescent="0.2">
      <c r="A32" s="4"/>
      <c r="B32" s="6" t="s">
        <v>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C32" s="22"/>
      <c r="AD32" s="22"/>
      <c r="AE32" s="22"/>
    </row>
    <row r="33" spans="1:31" x14ac:dyDescent="0.2">
      <c r="A33" s="4"/>
      <c r="B33" s="6" t="s">
        <v>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C33" s="22"/>
      <c r="AD33" s="22"/>
      <c r="AE33" s="22"/>
    </row>
    <row r="34" spans="1:31" x14ac:dyDescent="0.2">
      <c r="A34" s="4"/>
      <c r="B34" s="6" t="s">
        <v>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C34" s="22"/>
      <c r="AD34" s="22"/>
      <c r="AE34" s="22"/>
    </row>
    <row r="35" spans="1:31" x14ac:dyDescent="0.2">
      <c r="A35" s="4"/>
      <c r="B35" s="6"/>
      <c r="C35" s="1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7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9"/>
      <c r="AB35" s="21"/>
      <c r="AC35" s="21"/>
      <c r="AD35" s="21"/>
      <c r="AE35" s="21"/>
    </row>
    <row r="36" spans="1:31" x14ac:dyDescent="0.2">
      <c r="A36" s="4"/>
      <c r="B36" s="6" t="s">
        <v>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23"/>
      <c r="AC36" s="23"/>
      <c r="AD36" s="23"/>
      <c r="AE36" s="23"/>
    </row>
    <row r="37" spans="1:31" x14ac:dyDescent="0.2">
      <c r="A37" s="4"/>
      <c r="B37" s="6" t="s">
        <v>2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23"/>
      <c r="AC37" s="23"/>
      <c r="AD37" s="23"/>
      <c r="AE37" s="23"/>
    </row>
    <row r="38" spans="1:31" x14ac:dyDescent="0.2">
      <c r="A38" s="4"/>
      <c r="B38" s="6" t="s">
        <v>3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23"/>
      <c r="AC38" s="23"/>
      <c r="AD38" s="23"/>
      <c r="AE38" s="23"/>
    </row>
  </sheetData>
  <mergeCells count="1">
    <mergeCell ref="AA1:AB1"/>
  </mergeCells>
  <conditionalFormatting sqref="AC32:AE34 C2:Z30 R36:R38 B35:Z35 D31:Y31 C32:AA34">
    <cfRule type="containsText" dxfId="159" priority="77" operator="containsText" text="очень высокий">
      <formula>NOT(ISERROR(SEARCH("очень высокий",B2)))</formula>
    </cfRule>
  </conditionalFormatting>
  <conditionalFormatting sqref="B36 B32">
    <cfRule type="cellIs" dxfId="158" priority="74" operator="equal">
      <formula>"не сформирован"</formula>
    </cfRule>
    <cfRule type="cellIs" dxfId="157" priority="75" operator="equal">
      <formula>"в стадии формирования"</formula>
    </cfRule>
    <cfRule type="cellIs" dxfId="156" priority="76" operator="equal">
      <formula>"сформирован"</formula>
    </cfRule>
  </conditionalFormatting>
  <conditionalFormatting sqref="B37 B33">
    <cfRule type="cellIs" dxfId="155" priority="71" operator="equal">
      <formula>"не сформирован"</formula>
    </cfRule>
    <cfRule type="cellIs" dxfId="154" priority="72" operator="equal">
      <formula>"в стадии формирования"</formula>
    </cfRule>
    <cfRule type="cellIs" dxfId="153" priority="73" operator="equal">
      <formula>"сформирован"</formula>
    </cfRule>
  </conditionalFormatting>
  <conditionalFormatting sqref="AB2:AB30 B38 B34">
    <cfRule type="cellIs" dxfId="152" priority="68" operator="equal">
      <formula>"не сформирован"</formula>
    </cfRule>
    <cfRule type="cellIs" dxfId="151" priority="69" operator="equal">
      <formula>"в стадии формирования"</formula>
    </cfRule>
    <cfRule type="cellIs" dxfId="150" priority="70" operator="equal">
      <formula>"сформирован"</formula>
    </cfRule>
  </conditionalFormatting>
  <conditionalFormatting sqref="AC32:AE34 C2:Z30 R36:R38 C35:Z35 D31:Y31 C32:AA34">
    <cfRule type="containsText" dxfId="149" priority="67" operator="containsText" text="норма, средний, 3 уровень">
      <formula>NOT(ISERROR(SEARCH("норма, средний, 3 уровень",C2)))</formula>
    </cfRule>
  </conditionalFormatting>
  <conditionalFormatting sqref="AC32:AE34 C2:Z30 R36:R38 C35:Z35 D31:Y31 C32:AA34">
    <cfRule type="containsText" dxfId="148" priority="60" operator="containsText" text="низкий">
      <formula>NOT(ISERROR(SEARCH("низкий",C2)))</formula>
    </cfRule>
    <cfRule type="containsText" dxfId="147" priority="61" operator="containsText" text="сниженный">
      <formula>NOT(ISERROR(SEARCH("сниженный",C2)))</formula>
    </cfRule>
    <cfRule type="containsText" dxfId="146" priority="62" operator="containsText" text="очень высокий">
      <formula>NOT(ISERROR(SEARCH("очень высокий",C2)))</formula>
    </cfRule>
    <cfRule type="containsText" dxfId="145" priority="63" operator="containsText" text="высокий">
      <formula>NOT(ISERROR(SEARCH("высокий",C2)))</formula>
    </cfRule>
    <cfRule type="containsText" dxfId="144" priority="64" operator="containsText" text="средний">
      <formula>NOT(ISERROR(SEARCH("средний",C2)))</formula>
    </cfRule>
    <cfRule type="containsText" dxfId="143" priority="65" operator="containsText" text="3 уровень">
      <formula>NOT(ISERROR(SEARCH("3 уровень",C2)))</formula>
    </cfRule>
    <cfRule type="containsText" dxfId="142" priority="66" operator="containsText" text="норма">
      <formula>NOT(ISERROR(SEARCH("норма",C2)))</formula>
    </cfRule>
  </conditionalFormatting>
  <conditionalFormatting sqref="R36:R38 P35:Z35 P2:Y31">
    <cfRule type="containsText" dxfId="141" priority="59" stopIfTrue="1" operator="containsText" text="ниже среднего">
      <formula>NOT(ISERROR(SEARCH("ниже среднего",P2)))</formula>
    </cfRule>
  </conditionalFormatting>
  <conditionalFormatting sqref="AC32:AE34 C2:Z30 R36:R38 C35:Z35 D31:Y31 C32:AA34">
    <cfRule type="containsText" dxfId="140" priority="56" operator="containsText" text="низкий">
      <formula>NOT(ISERROR(SEARCH("низкий",C2)))</formula>
    </cfRule>
    <cfRule type="containsText" dxfId="139" priority="57" operator="containsText" text="норма">
      <formula>NOT(ISERROR(SEARCH("норма",C2)))</formula>
    </cfRule>
    <cfRule type="containsText" dxfId="138" priority="58" operator="containsText" text="низкий">
      <formula>NOT(ISERROR(SEARCH("низкий",C2)))</formula>
    </cfRule>
  </conditionalFormatting>
  <conditionalFormatting sqref="AC32:AE34 C2:Z30 C35:Z38 D31:Y31 C32:AA34 AA36:AE38">
    <cfRule type="containsText" dxfId="137" priority="53" operator="containsText" text="очень высокий">
      <formula>NOT(ISERROR(SEARCH("очень высокий",C2)))</formula>
    </cfRule>
    <cfRule type="containsText" dxfId="136" priority="54" operator="containsText" text="ниже нормы">
      <formula>NOT(ISERROR(SEARCH("ниже нормы",C2)))</formula>
    </cfRule>
    <cfRule type="containsText" dxfId="135" priority="55" operator="containsText" text="сниженный">
      <formula>NOT(ISERROR(SEARCH("сниженный",C2)))</formula>
    </cfRule>
  </conditionalFormatting>
  <conditionalFormatting sqref="AC32:AE34 C2:Z30 R36:R38 C35:Z35 D31:Y31 C32:AA34">
    <cfRule type="containsText" dxfId="134" priority="51" operator="containsText" text="высокий">
      <formula>NOT(ISERROR(SEARCH("высокий",C2)))</formula>
    </cfRule>
    <cfRule type="containsText" dxfId="133" priority="52" operator="containsText" text="низкий">
      <formula>NOT(ISERROR(SEARCH("низкий",C2)))</formula>
    </cfRule>
  </conditionalFormatting>
  <conditionalFormatting sqref="D2:Z30 R35:R38 D31:N31 P31:Y31">
    <cfRule type="containsText" dxfId="132" priority="47" operator="containsText" text="не сформирован">
      <formula>NOT(ISERROR(SEARCH("не сформирован",D2)))</formula>
    </cfRule>
    <cfRule type="containsText" dxfId="131" priority="48" operator="containsText" text="сформирован">
      <formula>NOT(ISERROR(SEARCH("сформирован",D2)))</formula>
    </cfRule>
    <cfRule type="containsText" dxfId="130" priority="49" operator="containsText" text="в стадии формирования">
      <formula>NOT(ISERROR(SEARCH("в стадии формирования",D2)))</formula>
    </cfRule>
    <cfRule type="containsText" dxfId="129" priority="50" operator="containsText" text="не сформирован">
      <formula>NOT(ISERROR(SEARCH("не сформирован",D2)))</formula>
    </cfRule>
  </conditionalFormatting>
  <conditionalFormatting sqref="AC36:AE38 AA35:AB38 AA31:AB31 AC32:AE34 H2:H30 C2:G2 I2:N2 P2:Z2 C3:C30 O2:O31 C32:AA34">
    <cfRule type="cellIs" dxfId="128" priority="44" operator="equal">
      <formula>"в стадии формирования"</formula>
    </cfRule>
    <cfRule type="cellIs" dxfId="127" priority="45" operator="equal">
      <formula>"сформирован"</formula>
    </cfRule>
    <cfRule type="cellIs" dxfId="126" priority="46" operator="equal">
      <formula>"не сформирован"</formula>
    </cfRule>
  </conditionalFormatting>
  <conditionalFormatting sqref="AA32:AA34">
    <cfRule type="containsText" dxfId="125" priority="43" operator="containsText" text="норма, средний, 3 уровень">
      <formula>NOT(ISERROR(SEARCH("норма, средний, 3 уровень",AA32)))</formula>
    </cfRule>
  </conditionalFormatting>
  <conditionalFormatting sqref="AA32:AA34">
    <cfRule type="containsText" dxfId="124" priority="36" operator="containsText" text="низкий">
      <formula>NOT(ISERROR(SEARCH("низкий",AA32)))</formula>
    </cfRule>
    <cfRule type="containsText" dxfId="123" priority="37" operator="containsText" text="сниженный">
      <formula>NOT(ISERROR(SEARCH("сниженный",AA32)))</formula>
    </cfRule>
    <cfRule type="containsText" dxfId="122" priority="38" operator="containsText" text="очень высокий">
      <formula>NOT(ISERROR(SEARCH("очень высокий",AA32)))</formula>
    </cfRule>
    <cfRule type="containsText" dxfId="121" priority="39" operator="containsText" text="высокий">
      <formula>NOT(ISERROR(SEARCH("высокий",AA32)))</formula>
    </cfRule>
    <cfRule type="containsText" dxfId="120" priority="40" operator="containsText" text="средний">
      <formula>NOT(ISERROR(SEARCH("средний",AA32)))</formula>
    </cfRule>
    <cfRule type="containsText" dxfId="119" priority="41" operator="containsText" text="3 уровень">
      <formula>NOT(ISERROR(SEARCH("3 уровень",AA32)))</formula>
    </cfRule>
    <cfRule type="containsText" dxfId="118" priority="42" operator="containsText" text="норма">
      <formula>NOT(ISERROR(SEARCH("норма",AA32)))</formula>
    </cfRule>
  </conditionalFormatting>
  <conditionalFormatting sqref="AA32:AA34">
    <cfRule type="containsText" dxfId="117" priority="35" operator="containsText" text="очень высокий">
      <formula>NOT(ISERROR(SEARCH("очень высокий",AA32)))</formula>
    </cfRule>
  </conditionalFormatting>
  <conditionalFormatting sqref="AA32:AA34">
    <cfRule type="containsText" dxfId="116" priority="32" operator="containsText" text="низкий">
      <formula>NOT(ISERROR(SEARCH("низкий",AA32)))</formula>
    </cfRule>
    <cfRule type="containsText" dxfId="115" priority="33" operator="containsText" text="норма">
      <formula>NOT(ISERROR(SEARCH("норма",AA32)))</formula>
    </cfRule>
    <cfRule type="containsText" dxfId="114" priority="34" operator="containsText" text="низкий">
      <formula>NOT(ISERROR(SEARCH("низкий",AA32)))</formula>
    </cfRule>
  </conditionalFormatting>
  <conditionalFormatting sqref="AA32:AA34">
    <cfRule type="containsText" dxfId="113" priority="29" operator="containsText" text="очень высокий">
      <formula>NOT(ISERROR(SEARCH("очень высокий",AA32)))</formula>
    </cfRule>
    <cfRule type="containsText" dxfId="112" priority="30" operator="containsText" text="ниже нормы">
      <formula>NOT(ISERROR(SEARCH("ниже нормы",AA32)))</formula>
    </cfRule>
    <cfRule type="containsText" dxfId="111" priority="31" operator="containsText" text="сниженный">
      <formula>NOT(ISERROR(SEARCH("сниженный",AA32)))</formula>
    </cfRule>
  </conditionalFormatting>
  <conditionalFormatting sqref="AA32:AA34">
    <cfRule type="containsText" dxfId="110" priority="27" operator="containsText" text="высокий">
      <formula>NOT(ISERROR(SEARCH("высокий",AA32)))</formula>
    </cfRule>
    <cfRule type="containsText" dxfId="109" priority="28" operator="containsText" text="низкий">
      <formula>NOT(ISERROR(SEARCH("низкий",AA32)))</formula>
    </cfRule>
  </conditionalFormatting>
  <conditionalFormatting sqref="AA32:AA34">
    <cfRule type="cellIs" dxfId="108" priority="24" operator="equal">
      <formula>"в стадии формирования"</formula>
    </cfRule>
    <cfRule type="cellIs" dxfId="107" priority="25" operator="equal">
      <formula>"сформирован"</formula>
    </cfRule>
    <cfRule type="cellIs" dxfId="106" priority="26" operator="equal">
      <formula>"не сформирован"</formula>
    </cfRule>
  </conditionalFormatting>
  <conditionalFormatting sqref="AA33:AA34">
    <cfRule type="containsText" dxfId="105" priority="23" operator="containsText" text="норма, средний, 3 уровень">
      <formula>NOT(ISERROR(SEARCH("норма, средний, 3 уровень",AA33)))</formula>
    </cfRule>
  </conditionalFormatting>
  <conditionalFormatting sqref="AA33:AA34">
    <cfRule type="containsText" dxfId="104" priority="16" operator="containsText" text="низкий">
      <formula>NOT(ISERROR(SEARCH("низкий",AA33)))</formula>
    </cfRule>
    <cfRule type="containsText" dxfId="103" priority="17" operator="containsText" text="сниженный">
      <formula>NOT(ISERROR(SEARCH("сниженный",AA33)))</formula>
    </cfRule>
    <cfRule type="containsText" dxfId="102" priority="18" operator="containsText" text="очень высокий">
      <formula>NOT(ISERROR(SEARCH("очень высокий",AA33)))</formula>
    </cfRule>
    <cfRule type="containsText" dxfId="101" priority="19" operator="containsText" text="высокий">
      <formula>NOT(ISERROR(SEARCH("высокий",AA33)))</formula>
    </cfRule>
    <cfRule type="containsText" dxfId="100" priority="20" operator="containsText" text="средний">
      <formula>NOT(ISERROR(SEARCH("средний",AA33)))</formula>
    </cfRule>
    <cfRule type="containsText" dxfId="99" priority="21" operator="containsText" text="3 уровень">
      <formula>NOT(ISERROR(SEARCH("3 уровень",AA33)))</formula>
    </cfRule>
    <cfRule type="containsText" dxfId="98" priority="22" operator="containsText" text="норма">
      <formula>NOT(ISERROR(SEARCH("норма",AA33)))</formula>
    </cfRule>
  </conditionalFormatting>
  <conditionalFormatting sqref="AA33:AA34">
    <cfRule type="containsText" dxfId="97" priority="15" operator="containsText" text="очень высокий">
      <formula>NOT(ISERROR(SEARCH("очень высокий",AA33)))</formula>
    </cfRule>
  </conditionalFormatting>
  <conditionalFormatting sqref="AA33:AA34">
    <cfRule type="containsText" dxfId="96" priority="12" operator="containsText" text="низкий">
      <formula>NOT(ISERROR(SEARCH("низкий",AA33)))</formula>
    </cfRule>
    <cfRule type="containsText" dxfId="95" priority="13" operator="containsText" text="норма">
      <formula>NOT(ISERROR(SEARCH("норма",AA33)))</formula>
    </cfRule>
    <cfRule type="containsText" dxfId="94" priority="14" operator="containsText" text="низкий">
      <formula>NOT(ISERROR(SEARCH("низкий",AA33)))</formula>
    </cfRule>
  </conditionalFormatting>
  <conditionalFormatting sqref="AA33:AA34">
    <cfRule type="containsText" dxfId="93" priority="9" operator="containsText" text="очень высокий">
      <formula>NOT(ISERROR(SEARCH("очень высокий",AA33)))</formula>
    </cfRule>
    <cfRule type="containsText" dxfId="92" priority="10" operator="containsText" text="ниже нормы">
      <formula>NOT(ISERROR(SEARCH("ниже нормы",AA33)))</formula>
    </cfRule>
    <cfRule type="containsText" dxfId="91" priority="11" operator="containsText" text="сниженный">
      <formula>NOT(ISERROR(SEARCH("сниженный",AA33)))</formula>
    </cfRule>
  </conditionalFormatting>
  <conditionalFormatting sqref="AA33:AA34">
    <cfRule type="containsText" dxfId="90" priority="7" operator="containsText" text="высокий">
      <formula>NOT(ISERROR(SEARCH("высокий",AA33)))</formula>
    </cfRule>
    <cfRule type="containsText" dxfId="89" priority="8" operator="containsText" text="низкий">
      <formula>NOT(ISERROR(SEARCH("низкий",AA33)))</formula>
    </cfRule>
  </conditionalFormatting>
  <conditionalFormatting sqref="AA33:AA34">
    <cfRule type="cellIs" dxfId="88" priority="4" operator="equal">
      <formula>"в стадии формирования"</formula>
    </cfRule>
    <cfRule type="cellIs" dxfId="87" priority="5" operator="equal">
      <formula>"сформирован"</formula>
    </cfRule>
    <cfRule type="cellIs" dxfId="86" priority="6" operator="equal">
      <formula>"не сформирован"</formula>
    </cfRule>
  </conditionalFormatting>
  <conditionalFormatting sqref="AA36:AA38">
    <cfRule type="cellIs" dxfId="85" priority="1" operator="equal">
      <formula>"сформирован"</formula>
    </cfRule>
    <cfRule type="cellIs" dxfId="84" priority="2" operator="equal">
      <formula>"в стадии формирования"</formula>
    </cfRule>
    <cfRule type="cellIs" dxfId="83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="80" zoomScaleNormal="80" workbookViewId="0">
      <selection activeCell="M35" sqref="M35"/>
    </sheetView>
  </sheetViews>
  <sheetFormatPr defaultRowHeight="12.75" x14ac:dyDescent="0.2"/>
  <cols>
    <col min="1" max="1" width="5" style="3" customWidth="1"/>
    <col min="2" max="2" width="24" style="3" customWidth="1"/>
    <col min="3" max="16384" width="9.140625" style="3"/>
  </cols>
  <sheetData>
    <row r="1" spans="1:27" ht="409.5" x14ac:dyDescent="0.2">
      <c r="A1" s="1" t="s">
        <v>5</v>
      </c>
      <c r="B1" s="31" t="s">
        <v>6</v>
      </c>
      <c r="C1" s="24" t="s">
        <v>8</v>
      </c>
      <c r="D1" s="24" t="s">
        <v>9</v>
      </c>
      <c r="E1" s="24" t="s">
        <v>10</v>
      </c>
      <c r="F1" s="24" t="s">
        <v>11</v>
      </c>
      <c r="G1" s="24" t="s">
        <v>12</v>
      </c>
      <c r="H1" s="24" t="s">
        <v>13</v>
      </c>
      <c r="I1" s="24" t="s">
        <v>14</v>
      </c>
      <c r="J1" s="24" t="s">
        <v>15</v>
      </c>
      <c r="K1" s="24" t="s">
        <v>16</v>
      </c>
      <c r="L1" s="24" t="s">
        <v>17</v>
      </c>
      <c r="M1" s="24" t="s">
        <v>18</v>
      </c>
      <c r="N1" s="24" t="s">
        <v>19</v>
      </c>
      <c r="O1" s="24" t="s">
        <v>20</v>
      </c>
      <c r="P1" s="24" t="s">
        <v>21</v>
      </c>
      <c r="Q1" s="24" t="s">
        <v>22</v>
      </c>
      <c r="R1" s="24" t="s">
        <v>23</v>
      </c>
      <c r="S1" s="24" t="s">
        <v>24</v>
      </c>
      <c r="T1" s="24" t="s">
        <v>7</v>
      </c>
      <c r="U1" s="24" t="s">
        <v>25</v>
      </c>
      <c r="V1" s="24" t="s">
        <v>26</v>
      </c>
      <c r="W1" s="24" t="s">
        <v>27</v>
      </c>
      <c r="X1" s="24" t="s">
        <v>28</v>
      </c>
      <c r="Y1" s="24" t="s">
        <v>29</v>
      </c>
      <c r="Z1" s="25" t="s">
        <v>30</v>
      </c>
      <c r="AA1" s="32" t="s">
        <v>4</v>
      </c>
    </row>
    <row r="2" spans="1:27" x14ac:dyDescent="0.2">
      <c r="A2" s="30">
        <v>1</v>
      </c>
      <c r="B2" s="3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</row>
    <row r="3" spans="1:27" x14ac:dyDescent="0.2">
      <c r="A3" s="30">
        <v>2</v>
      </c>
      <c r="B3" s="3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</row>
    <row r="4" spans="1:27" x14ac:dyDescent="0.2">
      <c r="A4" s="30">
        <v>3</v>
      </c>
      <c r="B4" s="3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</row>
    <row r="5" spans="1:27" x14ac:dyDescent="0.2">
      <c r="A5" s="30">
        <v>4</v>
      </c>
      <c r="B5" s="3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</row>
    <row r="6" spans="1:27" x14ac:dyDescent="0.2">
      <c r="A6" s="30">
        <v>5</v>
      </c>
      <c r="B6" s="3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</row>
    <row r="7" spans="1:27" x14ac:dyDescent="0.2">
      <c r="A7" s="30">
        <v>6</v>
      </c>
      <c r="B7" s="3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7"/>
    </row>
    <row r="8" spans="1:27" x14ac:dyDescent="0.2">
      <c r="A8" s="30">
        <v>7</v>
      </c>
      <c r="B8" s="3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7"/>
    </row>
    <row r="9" spans="1:27" x14ac:dyDescent="0.2">
      <c r="A9" s="30">
        <v>8</v>
      </c>
      <c r="B9" s="3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7"/>
    </row>
    <row r="10" spans="1:27" x14ac:dyDescent="0.2">
      <c r="A10" s="30">
        <v>9</v>
      </c>
      <c r="B10" s="3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</row>
    <row r="11" spans="1:27" x14ac:dyDescent="0.2">
      <c r="A11" s="30">
        <v>10</v>
      </c>
      <c r="B11" s="3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</row>
    <row r="12" spans="1:27" x14ac:dyDescent="0.2">
      <c r="A12" s="30">
        <v>11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</row>
    <row r="13" spans="1:27" x14ac:dyDescent="0.2">
      <c r="A13" s="30">
        <v>12</v>
      </c>
      <c r="B13" s="3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1:27" x14ac:dyDescent="0.2">
      <c r="A14" s="30">
        <v>13</v>
      </c>
      <c r="B14" s="3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1:27" x14ac:dyDescent="0.2">
      <c r="A15" s="30">
        <v>14</v>
      </c>
      <c r="B15" s="3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7"/>
    </row>
    <row r="16" spans="1:27" x14ac:dyDescent="0.2">
      <c r="A16" s="30">
        <v>15</v>
      </c>
      <c r="B16" s="3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</row>
    <row r="17" spans="1:27" x14ac:dyDescent="0.2">
      <c r="A17" s="30">
        <v>16</v>
      </c>
      <c r="B17" s="3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</row>
    <row r="18" spans="1:27" x14ac:dyDescent="0.2">
      <c r="A18" s="30">
        <v>17</v>
      </c>
      <c r="B18" s="3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7"/>
    </row>
    <row r="19" spans="1:27" x14ac:dyDescent="0.2">
      <c r="A19" s="30">
        <v>18</v>
      </c>
      <c r="B19" s="3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7"/>
    </row>
    <row r="20" spans="1:27" x14ac:dyDescent="0.2">
      <c r="A20" s="30">
        <v>19</v>
      </c>
      <c r="B20" s="3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7"/>
    </row>
    <row r="21" spans="1:27" x14ac:dyDescent="0.2">
      <c r="A21" s="30">
        <v>20</v>
      </c>
      <c r="B21" s="3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7"/>
    </row>
    <row r="22" spans="1:27" x14ac:dyDescent="0.2">
      <c r="A22" s="30">
        <v>21</v>
      </c>
      <c r="B22" s="3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7"/>
    </row>
    <row r="23" spans="1:27" x14ac:dyDescent="0.2">
      <c r="A23" s="30">
        <v>22</v>
      </c>
      <c r="B23" s="3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7"/>
    </row>
    <row r="24" spans="1:27" x14ac:dyDescent="0.2">
      <c r="A24" s="30">
        <v>23</v>
      </c>
      <c r="B24" s="3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7"/>
    </row>
    <row r="25" spans="1:27" x14ac:dyDescent="0.2">
      <c r="A25" s="30">
        <v>24</v>
      </c>
      <c r="B25" s="3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7"/>
    </row>
    <row r="26" spans="1:27" x14ac:dyDescent="0.2">
      <c r="A26" s="30">
        <v>25</v>
      </c>
      <c r="B26" s="3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7"/>
    </row>
    <row r="27" spans="1:27" x14ac:dyDescent="0.2">
      <c r="A27" s="4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5"/>
    </row>
    <row r="28" spans="1:27" x14ac:dyDescent="0.2">
      <c r="A28" s="4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7"/>
    </row>
    <row r="29" spans="1:27" x14ac:dyDescent="0.2">
      <c r="A29" s="4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7"/>
    </row>
    <row r="30" spans="1:27" x14ac:dyDescent="0.2">
      <c r="A30" s="4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7"/>
    </row>
  </sheetData>
  <conditionalFormatting sqref="C2:AA30">
    <cfRule type="cellIs" dxfId="82" priority="1" operator="equal">
      <formula>"не сформирован"</formula>
    </cfRule>
    <cfRule type="cellIs" dxfId="81" priority="2" operator="equal">
      <formula>"в стадии формирования"</formula>
    </cfRule>
    <cfRule type="cellIs" dxfId="80" priority="3" operator="equal">
      <formula>"сформирован"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opLeftCell="O13" zoomScale="80" zoomScaleNormal="80" workbookViewId="0">
      <selection activeCell="AB43" sqref="AB43"/>
    </sheetView>
  </sheetViews>
  <sheetFormatPr defaultRowHeight="12.75" x14ac:dyDescent="0.2"/>
  <cols>
    <col min="1" max="1" width="9.5703125" style="3" customWidth="1"/>
    <col min="2" max="2" width="33.85546875" style="3" customWidth="1"/>
    <col min="3" max="3" width="12.28515625" style="3" customWidth="1"/>
    <col min="4" max="4" width="15.85546875" style="3" customWidth="1"/>
    <col min="5" max="5" width="20.7109375" style="3" customWidth="1"/>
    <col min="6" max="6" width="19.28515625" style="3" customWidth="1"/>
    <col min="7" max="7" width="6" style="3" customWidth="1"/>
    <col min="8" max="8" width="18.42578125" style="3" customWidth="1"/>
    <col min="9" max="9" width="9.5703125" style="3" customWidth="1"/>
    <col min="10" max="10" width="6.7109375" style="3" customWidth="1"/>
    <col min="11" max="11" width="17.5703125" style="3" customWidth="1"/>
    <col min="12" max="13" width="13.7109375" style="3" customWidth="1"/>
    <col min="14" max="14" width="10.28515625" style="3" customWidth="1"/>
    <col min="15" max="15" width="10.85546875" style="3" customWidth="1"/>
    <col min="16" max="16" width="12.85546875" style="3" customWidth="1"/>
    <col min="17" max="17" width="13.85546875" style="3" customWidth="1"/>
    <col min="18" max="18" width="5.85546875" style="3" customWidth="1"/>
    <col min="19" max="19" width="6.28515625" style="3" customWidth="1"/>
    <col min="20" max="20" width="7.5703125" style="3" customWidth="1"/>
    <col min="21" max="21" width="9.85546875" style="3" customWidth="1"/>
    <col min="22" max="22" width="9.140625" style="3" customWidth="1"/>
    <col min="23" max="23" width="11" style="3" customWidth="1"/>
    <col min="24" max="24" width="7.140625" style="3" bestFit="1" customWidth="1"/>
    <col min="25" max="25" width="18.140625" style="3" customWidth="1"/>
    <col min="26" max="26" width="13.5703125" style="3" customWidth="1"/>
    <col min="27" max="27" width="7.28515625" style="3" customWidth="1"/>
    <col min="28" max="28" width="24" style="3" customWidth="1"/>
    <col min="29" max="29" width="4.140625" style="3" customWidth="1"/>
    <col min="30" max="31" width="4.28515625" style="3" customWidth="1"/>
    <col min="32" max="32" width="4.5703125" style="3" customWidth="1"/>
    <col min="33" max="33" width="9.140625" style="3"/>
    <col min="34" max="34" width="25" style="3" customWidth="1"/>
    <col min="35" max="16384" width="9.140625" style="3"/>
  </cols>
  <sheetData>
    <row r="1" spans="1:34" s="19" customFormat="1" ht="279" customHeight="1" x14ac:dyDescent="0.2">
      <c r="A1" s="1" t="s">
        <v>5</v>
      </c>
      <c r="B1" s="1" t="s">
        <v>6</v>
      </c>
      <c r="C1" s="24" t="s">
        <v>59</v>
      </c>
      <c r="D1" s="24" t="s">
        <v>58</v>
      </c>
      <c r="E1" s="24" t="s">
        <v>57</v>
      </c>
      <c r="F1" s="24" t="s">
        <v>56</v>
      </c>
      <c r="G1" s="24" t="s">
        <v>55</v>
      </c>
      <c r="H1" s="24" t="s">
        <v>54</v>
      </c>
      <c r="I1" s="24" t="s">
        <v>53</v>
      </c>
      <c r="J1" s="24" t="s">
        <v>52</v>
      </c>
      <c r="K1" s="24" t="s">
        <v>51</v>
      </c>
      <c r="L1" s="24" t="s">
        <v>50</v>
      </c>
      <c r="M1" s="24" t="s">
        <v>49</v>
      </c>
      <c r="N1" s="24" t="s">
        <v>48</v>
      </c>
      <c r="O1" s="24" t="s">
        <v>47</v>
      </c>
      <c r="P1" s="24" t="s">
        <v>46</v>
      </c>
      <c r="Q1" s="24" t="s">
        <v>45</v>
      </c>
      <c r="R1" s="24" t="s">
        <v>44</v>
      </c>
      <c r="S1" s="24" t="s">
        <v>43</v>
      </c>
      <c r="T1" s="24" t="s">
        <v>42</v>
      </c>
      <c r="U1" s="24" t="s">
        <v>41</v>
      </c>
      <c r="V1" s="24" t="s">
        <v>40</v>
      </c>
      <c r="W1" s="24" t="s">
        <v>39</v>
      </c>
      <c r="X1" s="24" t="s">
        <v>38</v>
      </c>
      <c r="Y1" s="24" t="s">
        <v>37</v>
      </c>
      <c r="Z1" s="24" t="s">
        <v>36</v>
      </c>
      <c r="AA1" s="24" t="s">
        <v>35</v>
      </c>
      <c r="AB1" s="24" t="s">
        <v>31</v>
      </c>
      <c r="AC1" s="24" t="s">
        <v>34</v>
      </c>
      <c r="AD1" s="25" t="s">
        <v>33</v>
      </c>
      <c r="AE1" s="25" t="s">
        <v>32</v>
      </c>
      <c r="AF1" s="25" t="s">
        <v>30</v>
      </c>
      <c r="AG1" s="46" t="s">
        <v>4</v>
      </c>
      <c r="AH1" s="46"/>
    </row>
    <row r="2" spans="1:34" x14ac:dyDescent="0.2">
      <c r="A2" s="4">
        <v>1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7"/>
      <c r="AH2" s="6"/>
    </row>
    <row r="3" spans="1:34" x14ac:dyDescent="0.2">
      <c r="A3" s="4">
        <v>2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7"/>
      <c r="AH3" s="6"/>
    </row>
    <row r="4" spans="1:34" x14ac:dyDescent="0.2">
      <c r="A4" s="4">
        <v>3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6"/>
    </row>
    <row r="5" spans="1:34" x14ac:dyDescent="0.2">
      <c r="A5" s="4">
        <v>4</v>
      </c>
      <c r="B5" s="5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7"/>
      <c r="AH5" s="6"/>
    </row>
    <row r="6" spans="1:34" x14ac:dyDescent="0.2">
      <c r="A6" s="4">
        <v>5</v>
      </c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7"/>
      <c r="AH6" s="6"/>
    </row>
    <row r="7" spans="1:34" x14ac:dyDescent="0.2">
      <c r="A7" s="4">
        <v>6</v>
      </c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7"/>
      <c r="AH7" s="6"/>
    </row>
    <row r="8" spans="1:34" x14ac:dyDescent="0.2">
      <c r="A8" s="4">
        <v>7</v>
      </c>
      <c r="B8" s="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7"/>
      <c r="AH8" s="6"/>
    </row>
    <row r="9" spans="1:34" x14ac:dyDescent="0.2">
      <c r="A9" s="4">
        <v>8</v>
      </c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7"/>
      <c r="AH9" s="6"/>
    </row>
    <row r="10" spans="1:34" x14ac:dyDescent="0.2">
      <c r="A10" s="4">
        <v>9</v>
      </c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7"/>
      <c r="AH10" s="6"/>
    </row>
    <row r="11" spans="1:34" x14ac:dyDescent="0.2">
      <c r="A11" s="4">
        <v>10</v>
      </c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7"/>
      <c r="AH11" s="6"/>
    </row>
    <row r="12" spans="1:34" x14ac:dyDescent="0.2">
      <c r="A12" s="4">
        <v>11</v>
      </c>
      <c r="B12" s="5"/>
      <c r="C12" s="10"/>
      <c r="D12" s="11"/>
      <c r="E12" s="11"/>
      <c r="F12" s="11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/>
      <c r="AH12" s="6"/>
    </row>
    <row r="13" spans="1:34" x14ac:dyDescent="0.2">
      <c r="A13" s="4">
        <v>12</v>
      </c>
      <c r="B13" s="5"/>
      <c r="C13" s="10"/>
      <c r="D13" s="11"/>
      <c r="E13" s="11"/>
      <c r="F13" s="11"/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/>
      <c r="AH13" s="6"/>
    </row>
    <row r="14" spans="1:34" x14ac:dyDescent="0.2">
      <c r="A14" s="4">
        <v>13</v>
      </c>
      <c r="B14" s="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7"/>
      <c r="AH14" s="6"/>
    </row>
    <row r="15" spans="1:34" x14ac:dyDescent="0.2">
      <c r="A15" s="4">
        <v>14</v>
      </c>
      <c r="B15" s="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7"/>
      <c r="AH15" s="6"/>
    </row>
    <row r="16" spans="1:34" x14ac:dyDescent="0.2">
      <c r="A16" s="4">
        <v>15</v>
      </c>
      <c r="B16" s="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7"/>
      <c r="AH16" s="6"/>
    </row>
    <row r="17" spans="1:37" x14ac:dyDescent="0.2">
      <c r="A17" s="4">
        <v>16</v>
      </c>
      <c r="B17" s="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7"/>
      <c r="AH17" s="6"/>
    </row>
    <row r="18" spans="1:37" x14ac:dyDescent="0.2">
      <c r="A18" s="4">
        <v>17</v>
      </c>
      <c r="B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7"/>
      <c r="AH18" s="6"/>
    </row>
    <row r="19" spans="1:37" x14ac:dyDescent="0.2">
      <c r="A19" s="4">
        <v>18</v>
      </c>
      <c r="B19" s="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7"/>
      <c r="AH19" s="6"/>
    </row>
    <row r="20" spans="1:37" x14ac:dyDescent="0.2">
      <c r="A20" s="4">
        <v>19</v>
      </c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7"/>
      <c r="AH20" s="6"/>
    </row>
    <row r="21" spans="1:37" x14ac:dyDescent="0.2">
      <c r="A21" s="4">
        <v>20</v>
      </c>
      <c r="B21" s="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7"/>
      <c r="AH21" s="6"/>
    </row>
    <row r="22" spans="1:37" x14ac:dyDescent="0.2">
      <c r="A22" s="4">
        <v>21</v>
      </c>
      <c r="B22" s="5"/>
      <c r="C22" s="10"/>
      <c r="D22" s="11"/>
      <c r="E22" s="11"/>
      <c r="F22" s="11"/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/>
      <c r="AH22" s="6"/>
    </row>
    <row r="23" spans="1:37" x14ac:dyDescent="0.2">
      <c r="A23" s="4">
        <v>22</v>
      </c>
      <c r="B23" s="5"/>
      <c r="C23" s="10"/>
      <c r="D23" s="11"/>
      <c r="E23" s="11"/>
      <c r="F23" s="11"/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/>
      <c r="AH23" s="6"/>
    </row>
    <row r="24" spans="1:37" x14ac:dyDescent="0.2">
      <c r="A24" s="4">
        <v>23</v>
      </c>
      <c r="B24" s="5"/>
      <c r="C24" s="10"/>
      <c r="D24" s="11"/>
      <c r="E24" s="11"/>
      <c r="F24" s="11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/>
      <c r="AH24" s="6"/>
    </row>
    <row r="25" spans="1:37" x14ac:dyDescent="0.2">
      <c r="A25" s="4">
        <v>24</v>
      </c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7"/>
      <c r="AH25" s="6"/>
    </row>
    <row r="26" spans="1:37" x14ac:dyDescent="0.2">
      <c r="A26" s="4">
        <v>25</v>
      </c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7"/>
      <c r="AH26" s="6"/>
    </row>
    <row r="27" spans="1:37" x14ac:dyDescent="0.2">
      <c r="A27" s="4">
        <v>26</v>
      </c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7"/>
      <c r="AH27" s="6"/>
    </row>
    <row r="28" spans="1:37" x14ac:dyDescent="0.2">
      <c r="A28" s="4">
        <v>27</v>
      </c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7"/>
      <c r="AH28" s="6"/>
    </row>
    <row r="29" spans="1:37" x14ac:dyDescent="0.2">
      <c r="A29" s="4">
        <v>28</v>
      </c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7"/>
      <c r="AH29" s="6"/>
    </row>
    <row r="30" spans="1:37" x14ac:dyDescent="0.2">
      <c r="A30" s="4">
        <v>29</v>
      </c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7"/>
      <c r="AH30" s="6"/>
    </row>
    <row r="31" spans="1:37" x14ac:dyDescent="0.2">
      <c r="A31" s="4"/>
      <c r="B31" s="13" t="s">
        <v>0</v>
      </c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2"/>
      <c r="AG31" s="9"/>
      <c r="AH31" s="20"/>
      <c r="AI31" s="21"/>
      <c r="AJ31" s="21"/>
      <c r="AK31" s="21"/>
    </row>
    <row r="32" spans="1:37" x14ac:dyDescent="0.2">
      <c r="A32" s="4"/>
      <c r="B32" s="6" t="s">
        <v>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I32" s="22"/>
      <c r="AJ32" s="22"/>
      <c r="AK32" s="22"/>
    </row>
    <row r="33" spans="1:37" x14ac:dyDescent="0.2">
      <c r="A33" s="4"/>
      <c r="B33" s="6" t="s">
        <v>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I33" s="22"/>
      <c r="AJ33" s="22"/>
      <c r="AK33" s="22"/>
    </row>
    <row r="34" spans="1:37" x14ac:dyDescent="0.2">
      <c r="A34" s="4"/>
      <c r="B34" s="6" t="s">
        <v>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I34" s="22"/>
      <c r="AJ34" s="22"/>
      <c r="AK34" s="22"/>
    </row>
    <row r="35" spans="1:37" x14ac:dyDescent="0.2">
      <c r="A35" s="4"/>
      <c r="B35" s="6"/>
      <c r="C35" s="1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7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9"/>
      <c r="AH35" s="21"/>
      <c r="AI35" s="21"/>
      <c r="AJ35" s="21"/>
      <c r="AK35" s="21"/>
    </row>
    <row r="36" spans="1:37" x14ac:dyDescent="0.2">
      <c r="A36" s="4"/>
      <c r="B36" s="6" t="s">
        <v>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23"/>
      <c r="AI36" s="23"/>
      <c r="AJ36" s="23"/>
      <c r="AK36" s="23"/>
    </row>
    <row r="37" spans="1:37" x14ac:dyDescent="0.2">
      <c r="A37" s="4"/>
      <c r="B37" s="6" t="s">
        <v>2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23"/>
      <c r="AI37" s="23"/>
      <c r="AJ37" s="23"/>
      <c r="AK37" s="23"/>
    </row>
    <row r="38" spans="1:37" x14ac:dyDescent="0.2">
      <c r="A38" s="4"/>
      <c r="B38" s="6" t="s">
        <v>3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23"/>
      <c r="AI38" s="23"/>
      <c r="AJ38" s="23"/>
      <c r="AK38" s="23"/>
    </row>
  </sheetData>
  <mergeCells count="1">
    <mergeCell ref="AG1:AH1"/>
  </mergeCells>
  <conditionalFormatting sqref="AI32:AK34 C2:AF30 R36:R38 B35:AF35 D31:AE31 C32:AG34">
    <cfRule type="containsText" dxfId="79" priority="77" operator="containsText" text="очень высокий">
      <formula>NOT(ISERROR(SEARCH("очень высокий",B2)))</formula>
    </cfRule>
  </conditionalFormatting>
  <conditionalFormatting sqref="B36 B32">
    <cfRule type="cellIs" dxfId="78" priority="74" operator="equal">
      <formula>"не сформирован"</formula>
    </cfRule>
    <cfRule type="cellIs" dxfId="77" priority="75" operator="equal">
      <formula>"в стадии формирования"</formula>
    </cfRule>
    <cfRule type="cellIs" dxfId="76" priority="76" operator="equal">
      <formula>"сформирован"</formula>
    </cfRule>
  </conditionalFormatting>
  <conditionalFormatting sqref="B37 B33">
    <cfRule type="cellIs" dxfId="75" priority="71" operator="equal">
      <formula>"не сформирован"</formula>
    </cfRule>
    <cfRule type="cellIs" dxfId="74" priority="72" operator="equal">
      <formula>"в стадии формирования"</formula>
    </cfRule>
    <cfRule type="cellIs" dxfId="73" priority="73" operator="equal">
      <formula>"сформирован"</formula>
    </cfRule>
  </conditionalFormatting>
  <conditionalFormatting sqref="AH2:AH30 B38 B34">
    <cfRule type="cellIs" dxfId="72" priority="68" operator="equal">
      <formula>"не сформирован"</formula>
    </cfRule>
    <cfRule type="cellIs" dxfId="71" priority="69" operator="equal">
      <formula>"в стадии формирования"</formula>
    </cfRule>
    <cfRule type="cellIs" dxfId="70" priority="70" operator="equal">
      <formula>"сформирован"</formula>
    </cfRule>
  </conditionalFormatting>
  <conditionalFormatting sqref="AI32:AK34 C2:AF30 R36:R38 C35:AF35 D31:AE31 C32:AG34">
    <cfRule type="containsText" dxfId="69" priority="67" operator="containsText" text="норма, средний, 3 уровень">
      <formula>NOT(ISERROR(SEARCH("норма, средний, 3 уровень",C2)))</formula>
    </cfRule>
  </conditionalFormatting>
  <conditionalFormatting sqref="AI32:AK34 C2:AF30 R36:R38 C35:AF35 D31:AE31 C32:AG34">
    <cfRule type="containsText" dxfId="68" priority="60" operator="containsText" text="низкий">
      <formula>NOT(ISERROR(SEARCH("низкий",C2)))</formula>
    </cfRule>
    <cfRule type="containsText" dxfId="67" priority="61" operator="containsText" text="сниженный">
      <formula>NOT(ISERROR(SEARCH("сниженный",C2)))</formula>
    </cfRule>
    <cfRule type="containsText" dxfId="66" priority="62" operator="containsText" text="очень высокий">
      <formula>NOT(ISERROR(SEARCH("очень высокий",C2)))</formula>
    </cfRule>
    <cfRule type="containsText" dxfId="65" priority="63" operator="containsText" text="высокий">
      <formula>NOT(ISERROR(SEARCH("высокий",C2)))</formula>
    </cfRule>
    <cfRule type="containsText" dxfId="64" priority="64" operator="containsText" text="средний">
      <formula>NOT(ISERROR(SEARCH("средний",C2)))</formula>
    </cfRule>
    <cfRule type="containsText" dxfId="63" priority="65" operator="containsText" text="3 уровень">
      <formula>NOT(ISERROR(SEARCH("3 уровень",C2)))</formula>
    </cfRule>
    <cfRule type="containsText" dxfId="62" priority="66" operator="containsText" text="норма">
      <formula>NOT(ISERROR(SEARCH("норма",C2)))</formula>
    </cfRule>
  </conditionalFormatting>
  <conditionalFormatting sqref="R36:R38 P35:AF35 P2:AE31">
    <cfRule type="containsText" dxfId="61" priority="59" stopIfTrue="1" operator="containsText" text="ниже среднего">
      <formula>NOT(ISERROR(SEARCH("ниже среднего",P2)))</formula>
    </cfRule>
  </conditionalFormatting>
  <conditionalFormatting sqref="AI32:AK34 C2:AF30 R36:R38 C35:AF35 D31:AE31 C32:AG34">
    <cfRule type="containsText" dxfId="60" priority="56" operator="containsText" text="низкий">
      <formula>NOT(ISERROR(SEARCH("низкий",C2)))</formula>
    </cfRule>
    <cfRule type="containsText" dxfId="59" priority="57" operator="containsText" text="норма">
      <formula>NOT(ISERROR(SEARCH("норма",C2)))</formula>
    </cfRule>
    <cfRule type="containsText" dxfId="58" priority="58" operator="containsText" text="низкий">
      <formula>NOT(ISERROR(SEARCH("низкий",C2)))</formula>
    </cfRule>
  </conditionalFormatting>
  <conditionalFormatting sqref="AI32:AK34 C2:AF30 C35:AF38 D31:AE31 C32:AG34 AG36:AK38">
    <cfRule type="containsText" dxfId="57" priority="53" operator="containsText" text="очень высокий">
      <formula>NOT(ISERROR(SEARCH("очень высокий",C2)))</formula>
    </cfRule>
    <cfRule type="containsText" dxfId="56" priority="54" operator="containsText" text="ниже нормы">
      <formula>NOT(ISERROR(SEARCH("ниже нормы",C2)))</formula>
    </cfRule>
    <cfRule type="containsText" dxfId="55" priority="55" operator="containsText" text="сниженный">
      <formula>NOT(ISERROR(SEARCH("сниженный",C2)))</formula>
    </cfRule>
  </conditionalFormatting>
  <conditionalFormatting sqref="AI32:AK34 C2:AF30 R36:R38 C35:AF35 D31:AE31 C32:AG34">
    <cfRule type="containsText" dxfId="54" priority="51" operator="containsText" text="высокий">
      <formula>NOT(ISERROR(SEARCH("высокий",C2)))</formula>
    </cfRule>
    <cfRule type="containsText" dxfId="53" priority="52" operator="containsText" text="низкий">
      <formula>NOT(ISERROR(SEARCH("низкий",C2)))</formula>
    </cfRule>
  </conditionalFormatting>
  <conditionalFormatting sqref="D2:AF30 R35:R38 D31:N31 P31:AE31">
    <cfRule type="containsText" dxfId="52" priority="47" operator="containsText" text="не сформирован">
      <formula>NOT(ISERROR(SEARCH("не сформирован",D2)))</formula>
    </cfRule>
    <cfRule type="containsText" dxfId="51" priority="48" operator="containsText" text="сформирован">
      <formula>NOT(ISERROR(SEARCH("сформирован",D2)))</formula>
    </cfRule>
    <cfRule type="containsText" dxfId="50" priority="49" operator="containsText" text="в стадии формирования">
      <formula>NOT(ISERROR(SEARCH("в стадии формирования",D2)))</formula>
    </cfRule>
    <cfRule type="containsText" dxfId="49" priority="50" operator="containsText" text="не сформирован">
      <formula>NOT(ISERROR(SEARCH("не сформирован",D2)))</formula>
    </cfRule>
  </conditionalFormatting>
  <conditionalFormatting sqref="AI36:AK38 AG35:AH38 AG31:AH31 AI32:AK34 H2:H30 C2:G2 I2:N2 P2:AF2 C3:C30 O2:O31 C32:AG34">
    <cfRule type="cellIs" dxfId="48" priority="44" operator="equal">
      <formula>"в стадии формирования"</formula>
    </cfRule>
    <cfRule type="cellIs" dxfId="47" priority="45" operator="equal">
      <formula>"сформирован"</formula>
    </cfRule>
    <cfRule type="cellIs" dxfId="46" priority="46" operator="equal">
      <formula>"не сформирован"</formula>
    </cfRule>
  </conditionalFormatting>
  <conditionalFormatting sqref="AG32:AG34">
    <cfRule type="containsText" dxfId="45" priority="43" operator="containsText" text="норма, средний, 3 уровень">
      <formula>NOT(ISERROR(SEARCH("норма, средний, 3 уровень",AG32)))</formula>
    </cfRule>
  </conditionalFormatting>
  <conditionalFormatting sqref="AG32:AG34">
    <cfRule type="containsText" dxfId="44" priority="36" operator="containsText" text="низкий">
      <formula>NOT(ISERROR(SEARCH("низкий",AG32)))</formula>
    </cfRule>
    <cfRule type="containsText" dxfId="43" priority="37" operator="containsText" text="сниженный">
      <formula>NOT(ISERROR(SEARCH("сниженный",AG32)))</formula>
    </cfRule>
    <cfRule type="containsText" dxfId="42" priority="38" operator="containsText" text="очень высокий">
      <formula>NOT(ISERROR(SEARCH("очень высокий",AG32)))</formula>
    </cfRule>
    <cfRule type="containsText" dxfId="41" priority="39" operator="containsText" text="высокий">
      <formula>NOT(ISERROR(SEARCH("высокий",AG32)))</formula>
    </cfRule>
    <cfRule type="containsText" dxfId="40" priority="40" operator="containsText" text="средний">
      <formula>NOT(ISERROR(SEARCH("средний",AG32)))</formula>
    </cfRule>
    <cfRule type="containsText" dxfId="39" priority="41" operator="containsText" text="3 уровень">
      <formula>NOT(ISERROR(SEARCH("3 уровень",AG32)))</formula>
    </cfRule>
    <cfRule type="containsText" dxfId="38" priority="42" operator="containsText" text="норма">
      <formula>NOT(ISERROR(SEARCH("норма",AG32)))</formula>
    </cfRule>
  </conditionalFormatting>
  <conditionalFormatting sqref="AG32:AG34">
    <cfRule type="containsText" dxfId="37" priority="35" operator="containsText" text="очень высокий">
      <formula>NOT(ISERROR(SEARCH("очень высокий",AG32)))</formula>
    </cfRule>
  </conditionalFormatting>
  <conditionalFormatting sqref="AG32:AG34">
    <cfRule type="containsText" dxfId="36" priority="32" operator="containsText" text="низкий">
      <formula>NOT(ISERROR(SEARCH("низкий",AG32)))</formula>
    </cfRule>
    <cfRule type="containsText" dxfId="35" priority="33" operator="containsText" text="норма">
      <formula>NOT(ISERROR(SEARCH("норма",AG32)))</formula>
    </cfRule>
    <cfRule type="containsText" dxfId="34" priority="34" operator="containsText" text="низкий">
      <formula>NOT(ISERROR(SEARCH("низкий",AG32)))</formula>
    </cfRule>
  </conditionalFormatting>
  <conditionalFormatting sqref="AG32:AG34">
    <cfRule type="containsText" dxfId="33" priority="29" operator="containsText" text="очень высокий">
      <formula>NOT(ISERROR(SEARCH("очень высокий",AG32)))</formula>
    </cfRule>
    <cfRule type="containsText" dxfId="32" priority="30" operator="containsText" text="ниже нормы">
      <formula>NOT(ISERROR(SEARCH("ниже нормы",AG32)))</formula>
    </cfRule>
    <cfRule type="containsText" dxfId="31" priority="31" operator="containsText" text="сниженный">
      <formula>NOT(ISERROR(SEARCH("сниженный",AG32)))</formula>
    </cfRule>
  </conditionalFormatting>
  <conditionalFormatting sqref="AG32:AG34">
    <cfRule type="containsText" dxfId="30" priority="27" operator="containsText" text="высокий">
      <formula>NOT(ISERROR(SEARCH("высокий",AG32)))</formula>
    </cfRule>
    <cfRule type="containsText" dxfId="29" priority="28" operator="containsText" text="низкий">
      <formula>NOT(ISERROR(SEARCH("низкий",AG32)))</formula>
    </cfRule>
  </conditionalFormatting>
  <conditionalFormatting sqref="AG32:AG34">
    <cfRule type="cellIs" dxfId="28" priority="24" operator="equal">
      <formula>"в стадии формирования"</formula>
    </cfRule>
    <cfRule type="cellIs" dxfId="27" priority="25" operator="equal">
      <formula>"сформирован"</formula>
    </cfRule>
    <cfRule type="cellIs" dxfId="26" priority="26" operator="equal">
      <formula>"не сформирован"</formula>
    </cfRule>
  </conditionalFormatting>
  <conditionalFormatting sqref="AG33:AG34">
    <cfRule type="containsText" dxfId="25" priority="23" operator="containsText" text="норма, средний, 3 уровень">
      <formula>NOT(ISERROR(SEARCH("норма, средний, 3 уровень",AG33)))</formula>
    </cfRule>
  </conditionalFormatting>
  <conditionalFormatting sqref="AG33:AG34">
    <cfRule type="containsText" dxfId="24" priority="16" operator="containsText" text="низкий">
      <formula>NOT(ISERROR(SEARCH("низкий",AG33)))</formula>
    </cfRule>
    <cfRule type="containsText" dxfId="23" priority="17" operator="containsText" text="сниженный">
      <formula>NOT(ISERROR(SEARCH("сниженный",AG33)))</formula>
    </cfRule>
    <cfRule type="containsText" dxfId="22" priority="18" operator="containsText" text="очень высокий">
      <formula>NOT(ISERROR(SEARCH("очень высокий",AG33)))</formula>
    </cfRule>
    <cfRule type="containsText" dxfId="21" priority="19" operator="containsText" text="высокий">
      <formula>NOT(ISERROR(SEARCH("высокий",AG33)))</formula>
    </cfRule>
    <cfRule type="containsText" dxfId="20" priority="20" operator="containsText" text="средний">
      <formula>NOT(ISERROR(SEARCH("средний",AG33)))</formula>
    </cfRule>
    <cfRule type="containsText" dxfId="19" priority="21" operator="containsText" text="3 уровень">
      <formula>NOT(ISERROR(SEARCH("3 уровень",AG33)))</formula>
    </cfRule>
    <cfRule type="containsText" dxfId="18" priority="22" operator="containsText" text="норма">
      <formula>NOT(ISERROR(SEARCH("норма",AG33)))</formula>
    </cfRule>
  </conditionalFormatting>
  <conditionalFormatting sqref="AG33:AG34">
    <cfRule type="containsText" dxfId="17" priority="15" operator="containsText" text="очень высокий">
      <formula>NOT(ISERROR(SEARCH("очень высокий",AG33)))</formula>
    </cfRule>
  </conditionalFormatting>
  <conditionalFormatting sqref="AG33:AG34">
    <cfRule type="containsText" dxfId="16" priority="12" operator="containsText" text="низкий">
      <formula>NOT(ISERROR(SEARCH("низкий",AG33)))</formula>
    </cfRule>
    <cfRule type="containsText" dxfId="15" priority="13" operator="containsText" text="норма">
      <formula>NOT(ISERROR(SEARCH("норма",AG33)))</formula>
    </cfRule>
    <cfRule type="containsText" dxfId="14" priority="14" operator="containsText" text="низкий">
      <formula>NOT(ISERROR(SEARCH("низкий",AG33)))</formula>
    </cfRule>
  </conditionalFormatting>
  <conditionalFormatting sqref="AG33:AG34">
    <cfRule type="containsText" dxfId="13" priority="9" operator="containsText" text="очень высокий">
      <formula>NOT(ISERROR(SEARCH("очень высокий",AG33)))</formula>
    </cfRule>
    <cfRule type="containsText" dxfId="12" priority="10" operator="containsText" text="ниже нормы">
      <formula>NOT(ISERROR(SEARCH("ниже нормы",AG33)))</formula>
    </cfRule>
    <cfRule type="containsText" dxfId="11" priority="11" operator="containsText" text="сниженный">
      <formula>NOT(ISERROR(SEARCH("сниженный",AG33)))</formula>
    </cfRule>
  </conditionalFormatting>
  <conditionalFormatting sqref="AG33:AG34">
    <cfRule type="containsText" dxfId="10" priority="7" operator="containsText" text="высокий">
      <formula>NOT(ISERROR(SEARCH("высокий",AG33)))</formula>
    </cfRule>
    <cfRule type="containsText" dxfId="9" priority="8" operator="containsText" text="низкий">
      <formula>NOT(ISERROR(SEARCH("низкий",AG33)))</formula>
    </cfRule>
  </conditionalFormatting>
  <conditionalFormatting sqref="AG33:AG34">
    <cfRule type="cellIs" dxfId="8" priority="4" operator="equal">
      <formula>"в стадии формирования"</formula>
    </cfRule>
    <cfRule type="cellIs" dxfId="7" priority="5" operator="equal">
      <formula>"сформирован"</formula>
    </cfRule>
    <cfRule type="cellIs" dxfId="6" priority="6" operator="equal">
      <formula>"не сформирован"</formula>
    </cfRule>
  </conditionalFormatting>
  <conditionalFormatting sqref="AG36:AG38">
    <cfRule type="cellIs" dxfId="5" priority="1" operator="equal">
      <formula>"сформирован"</formula>
    </cfRule>
    <cfRule type="cellIs" dxfId="4" priority="2" operator="equal">
      <formula>"в стадии формирования"</formula>
    </cfRule>
    <cfRule type="cellIs" dxfId="3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topLeftCell="C1" zoomScaleNormal="100" workbookViewId="0">
      <selection activeCell="T41" sqref="T41"/>
    </sheetView>
  </sheetViews>
  <sheetFormatPr defaultRowHeight="12.75" x14ac:dyDescent="0.2"/>
  <cols>
    <col min="1" max="1" width="5" style="3" customWidth="1"/>
    <col min="2" max="2" width="24" style="3" customWidth="1"/>
    <col min="3" max="16384" width="9.140625" style="3"/>
  </cols>
  <sheetData>
    <row r="1" spans="1:33" ht="206.25" customHeight="1" x14ac:dyDescent="0.2">
      <c r="A1" s="1" t="s">
        <v>5</v>
      </c>
      <c r="B1" s="1" t="s">
        <v>6</v>
      </c>
      <c r="C1" s="24" t="s">
        <v>59</v>
      </c>
      <c r="D1" s="24" t="s">
        <v>58</v>
      </c>
      <c r="E1" s="24" t="s">
        <v>57</v>
      </c>
      <c r="F1" s="24" t="s">
        <v>56</v>
      </c>
      <c r="G1" s="24" t="s">
        <v>55</v>
      </c>
      <c r="H1" s="24" t="s">
        <v>54</v>
      </c>
      <c r="I1" s="24" t="s">
        <v>53</v>
      </c>
      <c r="J1" s="24" t="s">
        <v>52</v>
      </c>
      <c r="K1" s="24" t="s">
        <v>51</v>
      </c>
      <c r="L1" s="24" t="s">
        <v>50</v>
      </c>
      <c r="M1" s="24" t="s">
        <v>49</v>
      </c>
      <c r="N1" s="24" t="s">
        <v>48</v>
      </c>
      <c r="O1" s="24" t="s">
        <v>47</v>
      </c>
      <c r="P1" s="24" t="s">
        <v>46</v>
      </c>
      <c r="Q1" s="24" t="s">
        <v>45</v>
      </c>
      <c r="R1" s="24" t="s">
        <v>44</v>
      </c>
      <c r="S1" s="24" t="s">
        <v>43</v>
      </c>
      <c r="T1" s="24" t="s">
        <v>42</v>
      </c>
      <c r="U1" s="24" t="s">
        <v>41</v>
      </c>
      <c r="V1" s="24" t="s">
        <v>40</v>
      </c>
      <c r="W1" s="24" t="s">
        <v>39</v>
      </c>
      <c r="X1" s="24" t="s">
        <v>38</v>
      </c>
      <c r="Y1" s="24" t="s">
        <v>37</v>
      </c>
      <c r="Z1" s="24" t="s">
        <v>36</v>
      </c>
      <c r="AA1" s="24" t="s">
        <v>35</v>
      </c>
      <c r="AB1" s="24" t="s">
        <v>31</v>
      </c>
      <c r="AC1" s="24" t="s">
        <v>34</v>
      </c>
      <c r="AD1" s="25" t="s">
        <v>33</v>
      </c>
      <c r="AE1" s="25" t="s">
        <v>32</v>
      </c>
      <c r="AF1" s="25" t="s">
        <v>30</v>
      </c>
      <c r="AG1" s="2" t="s">
        <v>4</v>
      </c>
    </row>
    <row r="2" spans="1:33" x14ac:dyDescent="0.2">
      <c r="A2" s="4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1:33" x14ac:dyDescent="0.2">
      <c r="A3" s="4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x14ac:dyDescent="0.2">
      <c r="A4" s="4">
        <v>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</row>
    <row r="5" spans="1:33" x14ac:dyDescent="0.2">
      <c r="A5" s="4">
        <v>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x14ac:dyDescent="0.2">
      <c r="A6" s="4">
        <v>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x14ac:dyDescent="0.2">
      <c r="A7" s="4">
        <v>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1:33" x14ac:dyDescent="0.2">
      <c r="A8" s="4">
        <v>7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</row>
    <row r="9" spans="1:33" x14ac:dyDescent="0.2">
      <c r="A9" s="4">
        <v>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7"/>
    </row>
    <row r="10" spans="1:33" x14ac:dyDescent="0.2">
      <c r="A10" s="4">
        <v>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/>
    </row>
    <row r="11" spans="1:33" x14ac:dyDescent="0.2">
      <c r="A11" s="4">
        <v>10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</row>
    <row r="12" spans="1:33" x14ac:dyDescent="0.2">
      <c r="A12" s="4">
        <v>11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1:33" x14ac:dyDescent="0.2">
      <c r="A13" s="4">
        <v>12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x14ac:dyDescent="0.2">
      <c r="A14" s="4">
        <v>13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x14ac:dyDescent="0.2">
      <c r="A15" s="4">
        <v>14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x14ac:dyDescent="0.2">
      <c r="A16" s="4">
        <v>15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x14ac:dyDescent="0.2">
      <c r="A17" s="4">
        <v>16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x14ac:dyDescent="0.2">
      <c r="A18" s="4">
        <v>17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x14ac:dyDescent="0.2">
      <c r="A19" s="4">
        <v>18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x14ac:dyDescent="0.2">
      <c r="A20" s="4">
        <v>19</v>
      </c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x14ac:dyDescent="0.2">
      <c r="A21" s="4">
        <v>20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x14ac:dyDescent="0.2">
      <c r="A22" s="4">
        <v>21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x14ac:dyDescent="0.2">
      <c r="A23" s="4">
        <v>22</v>
      </c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7"/>
    </row>
    <row r="24" spans="1:33" x14ac:dyDescent="0.2">
      <c r="A24" s="4">
        <v>23</v>
      </c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7"/>
    </row>
    <row r="25" spans="1:33" x14ac:dyDescent="0.2">
      <c r="A25" s="4">
        <v>24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7"/>
    </row>
    <row r="26" spans="1:33" x14ac:dyDescent="0.2">
      <c r="A26" s="4">
        <v>25</v>
      </c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7"/>
    </row>
    <row r="27" spans="1:33" x14ac:dyDescent="0.2">
      <c r="A27" s="4">
        <v>26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7"/>
    </row>
    <row r="28" spans="1:33" x14ac:dyDescent="0.2">
      <c r="A28" s="4">
        <v>27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7"/>
    </row>
    <row r="29" spans="1:33" x14ac:dyDescent="0.2">
      <c r="A29" s="4">
        <v>28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7"/>
    </row>
    <row r="30" spans="1:33" x14ac:dyDescent="0.2">
      <c r="A30" s="4">
        <v>29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7"/>
    </row>
  </sheetData>
  <conditionalFormatting sqref="C2:AG30">
    <cfRule type="cellIs" dxfId="2" priority="1" operator="equal">
      <formula>"не сформирован"</formula>
    </cfRule>
    <cfRule type="cellIs" dxfId="1" priority="2" operator="equal">
      <formula>"в стадии формирования"</formula>
    </cfRule>
    <cfRule type="cellIs" dxfId="0" priority="3" operator="equal">
      <formula>"сформирован"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Свод</vt:lpstr>
      <vt:lpstr>Группа Ср 1</vt:lpstr>
      <vt:lpstr>Группа Ср 1_Итог </vt:lpstr>
      <vt:lpstr>Группа Мл 2</vt:lpstr>
      <vt:lpstr>Группа Мл 2_Итог</vt:lpstr>
      <vt:lpstr>Группа Ср 3</vt:lpstr>
      <vt:lpstr>Группа Ср 3_Итог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ЛЕХА</dc:creator>
  <cp:lastModifiedBy>Gim21</cp:lastModifiedBy>
  <dcterms:created xsi:type="dcterms:W3CDTF">2017-07-14T17:22:50Z</dcterms:created>
  <dcterms:modified xsi:type="dcterms:W3CDTF">2022-11-25T10:28:57Z</dcterms:modified>
</cp:coreProperties>
</file>