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C5" i="1"/>
  <c r="D5" i="1"/>
  <c r="E5" i="1"/>
  <c r="G5" i="1"/>
  <c r="H5" i="1"/>
  <c r="I5" i="1"/>
  <c r="J5" i="1"/>
  <c r="D6" i="1"/>
  <c r="E6" i="1"/>
  <c r="G6" i="1"/>
  <c r="H6" i="1"/>
  <c r="I6" i="1"/>
  <c r="J6" i="1"/>
  <c r="D7" i="1"/>
  <c r="E7" i="1"/>
  <c r="G7" i="1"/>
  <c r="H7" i="1"/>
  <c r="I7" i="1"/>
  <c r="J7" i="1"/>
  <c r="C4" i="1"/>
  <c r="D4" i="1"/>
  <c r="E4" i="1"/>
  <c r="G4" i="1"/>
  <c r="H4" i="1"/>
  <c r="I4" i="1"/>
  <c r="J4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<sst xmlns="http://schemas.openxmlformats.org/spreadsheetml/2006/main" count="33" uniqueCount="32">
  <si>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</si>
  <si>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</si>
  <si>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</si>
  <si>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</si>
  <si>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</si>
  <si>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</si>
  <si>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</si>
  <si>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</si>
  <si>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</si>
  <si>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</si>
  <si>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</si>
  <si>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</si>
  <si>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</si>
  <si>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</si>
  <si>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</si>
  <si>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</si>
  <si>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</si>
  <si>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</si>
  <si>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</si>
  <si>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</si>
  <si>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</si>
  <si>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</si>
  <si>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</si>
  <si>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</si>
  <si>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</si>
  <si>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</si>
  <si>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</si>
  <si>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</si>
  <si>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</si>
  <si>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 xml:space="preserve">фрукт </t>
  </si>
  <si>
    <t>№ 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</si>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</sst>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11" xfId="0" applyFont="1" applyFill="1" applyBorder="1" applyAlignment="1" applyProtection="1">
      <protection locked="0"/>
    </xf>
    <xf numFmtId="0" fontId="8" fillId="2" borderId="11" xfId="0" applyNumberFormat="1" applyFont="1" applyFill="1" applyBorder="1" applyAlignment="1">
      <alignment horizontal="right" vertical="center"/>
    </xf>
    <xf numFmtId="0" fontId="5" fillId="2" borderId="11" xfId="0" applyFont="1" applyFill="1" applyBorder="1" applyAlignment="1" applyProtection="1">
      <protection locked="0"/>
    </xf>
    <xf numFmtId="0" fontId="7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/>
    <xf numFmtId="0" fontId="7" fillId="2" borderId="6" xfId="0" applyFont="1" applyFill="1" applyBorder="1" applyAlignment="1">
      <alignment horizontal="left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4" fillId="0" borderId="1" xfId="0" applyFont="1" applyBorder="1" applyAlignment="1"/>
    <xf numFmtId="0" fontId="5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/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4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justify" vertic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9" fillId="2" borderId="11" xfId="0" applyNumberFormat="1" applyFont="1" applyFill="1" applyBorder="1" applyAlignment="1" applyProtection="1">
      <alignment horizontal="center"/>
      <protection locked="0"/>
    </xf>
    <xf numFmtId="49" fontId="8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85;&#1072;%20&#1072;&#1087;&#1088;&#1077;&#1083;&#1100;%20%202023_2-&#1103;%20&#1085;&#1077;&#1076;&#1077;&#1083;&#1103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-15, 24-29.04.2023"/>
    </sheetNames>
    <sheetDataSet>
      <sheetData sheetId="0">
        <row r="34">
          <cell r="C34" t="str">
            <v>ТТК 2023 г</v>
          </cell>
          <cell r="D34" t="str">
            <v>Жаркое по домашнему</v>
          </cell>
          <cell r="E34">
            <v>185</v>
          </cell>
          <cell r="G34">
            <v>344</v>
          </cell>
          <cell r="H34">
            <v>13.6</v>
          </cell>
          <cell r="I34">
            <v>15.2</v>
          </cell>
          <cell r="J34">
            <v>38.299999999999997</v>
          </cell>
        </row>
        <row r="35">
          <cell r="C35" t="str">
            <v>№ 648/2004 г</v>
          </cell>
          <cell r="D35" t="str">
            <v>Компот из замороженной компотной смеси</v>
          </cell>
          <cell r="E35">
            <v>180</v>
          </cell>
          <cell r="G35">
            <v>41</v>
          </cell>
          <cell r="H35">
            <v>0.12</v>
          </cell>
          <cell r="I35">
            <v>0.02</v>
          </cell>
          <cell r="J35">
            <v>1.03</v>
          </cell>
        </row>
        <row r="36">
          <cell r="D36" t="str">
            <v xml:space="preserve">Хлеб ржано-пшеничный </v>
          </cell>
          <cell r="E36">
            <v>20</v>
          </cell>
          <cell r="G36">
            <v>44</v>
          </cell>
          <cell r="H36">
            <v>1</v>
          </cell>
          <cell r="I36">
            <v>0.2</v>
          </cell>
          <cell r="J36">
            <v>9</v>
          </cell>
        </row>
        <row r="37">
          <cell r="D37" t="str">
            <v>Хлеб пшеничный</v>
          </cell>
          <cell r="E37">
            <v>20</v>
          </cell>
          <cell r="G37">
            <v>47</v>
          </cell>
          <cell r="H37">
            <v>1.52</v>
          </cell>
          <cell r="I37">
            <v>0.16</v>
          </cell>
          <cell r="J37">
            <v>9.84</v>
          </cell>
        </row>
        <row r="39">
          <cell r="E39">
            <v>505</v>
          </cell>
          <cell r="F39">
            <v>62.1</v>
          </cell>
          <cell r="G39">
            <v>523</v>
          </cell>
          <cell r="H39">
            <v>16.639999999999997</v>
          </cell>
          <cell r="I39">
            <v>15.979999999999999</v>
          </cell>
          <cell r="J39">
            <v>67.97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27</v>
      </c>
      <c r="C1" s="75"/>
      <c r="D1" s="76"/>
      <c r="E1" t="s">
        <v>21</v>
      </c>
      <c r="F1" s="23"/>
      <c r="I1" t="s">
        <v>1</v>
      </c>
      <c r="J1" s="22">
        <v>45030</v>
      </c>
    </row>
    <row r="2" spans="1:10" ht="7.5" customHeight="1" thickBot="1" x14ac:dyDescent="0.3"/>
    <row r="3" spans="1:10" ht="15.75" thickBot="1" x14ac:dyDescent="0.3">
      <c r="A3" s="11" t="s">
        <v>2</v>
      </c>
      <c r="B3" s="65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61"/>
      <c r="B4" s="81" t="s">
        <v>11</v>
      </c>
      <c r="C4" s="62" t="str">
        <f>'[1]10-15, 24-29.04.2023'!C34</f>
        <v>ТТК 2023 г</v>
      </c>
      <c r="D4" s="64" t="str">
        <f>'[1]10-15, 24-29.04.2023'!D34</f>
        <v>Жаркое по домашнему</v>
      </c>
      <c r="E4" s="62">
        <f>'[1]10-15, 24-29.04.2023'!E34</f>
        <v>185</v>
      </c>
      <c r="F4" s="62"/>
      <c r="G4" s="62">
        <f>'[1]10-15, 24-29.04.2023'!G34</f>
        <v>344</v>
      </c>
      <c r="H4" s="62">
        <f>'[1]10-15, 24-29.04.2023'!H34</f>
        <v>13.6</v>
      </c>
      <c r="I4" s="62">
        <f>'[1]10-15, 24-29.04.2023'!I34</f>
        <v>15.2</v>
      </c>
      <c r="J4" s="63">
        <f>'[1]10-15, 24-29.04.2023'!J34</f>
        <v>38.299999999999997</v>
      </c>
    </row>
    <row r="5" spans="1:10" x14ac:dyDescent="0.25">
      <c r="A5" s="4" t="s">
        <v>10</v>
      </c>
      <c r="B5" s="66" t="s">
        <v>28</v>
      </c>
      <c r="C5" s="60" t="str">
        <f>'[1]10-15, 24-29.04.2023'!C35</f>
        <v>№ 648/2004 г</v>
      </c>
      <c r="D5" s="51" t="str">
        <f>'[1]10-15, 24-29.04.2023'!D35</f>
        <v>Компот из замороженной компотной смеси</v>
      </c>
      <c r="E5" s="40">
        <f>'[1]10-15, 24-29.04.2023'!E35</f>
        <v>180</v>
      </c>
      <c r="F5" s="41"/>
      <c r="G5" s="42">
        <f>'[1]10-15, 24-29.04.2023'!G35</f>
        <v>41</v>
      </c>
      <c r="H5" s="43">
        <f>'[1]10-15, 24-29.04.2023'!H35</f>
        <v>0.12</v>
      </c>
      <c r="I5" s="43">
        <f>'[1]10-15, 24-29.04.2023'!I35</f>
        <v>0.02</v>
      </c>
      <c r="J5" s="44">
        <f>'[1]10-15, 24-29.04.2023'!J35</f>
        <v>1.03</v>
      </c>
    </row>
    <row r="6" spans="1:10" x14ac:dyDescent="0.25">
      <c r="A6" s="6"/>
      <c r="B6" s="54" t="s">
        <v>22</v>
      </c>
      <c r="C6" s="55"/>
      <c r="D6" s="56" t="str">
        <f>'[1]10-15, 24-29.04.2023'!D36</f>
        <v xml:space="preserve">Хлеб ржано-пшеничный </v>
      </c>
      <c r="E6" s="52">
        <f>'[1]10-15, 24-29.04.2023'!E36</f>
        <v>20</v>
      </c>
      <c r="F6" s="59"/>
      <c r="G6" s="52">
        <f>'[1]10-15, 24-29.04.2023'!G36</f>
        <v>44</v>
      </c>
      <c r="H6" s="52">
        <f>'[1]10-15, 24-29.04.2023'!H36</f>
        <v>1</v>
      </c>
      <c r="I6" s="52">
        <f>'[1]10-15, 24-29.04.2023'!I36</f>
        <v>0.2</v>
      </c>
      <c r="J6" s="53">
        <f>'[1]10-15, 24-29.04.2023'!J36</f>
        <v>9</v>
      </c>
    </row>
    <row r="7" spans="1:10" x14ac:dyDescent="0.25">
      <c r="A7" s="6"/>
      <c r="B7" s="58" t="s">
        <v>22</v>
      </c>
      <c r="C7" s="57"/>
      <c r="D7" s="56" t="str">
        <f>'[1]10-15, 24-29.04.2023'!D37</f>
        <v>Хлеб пшеничный</v>
      </c>
      <c r="E7" s="52">
        <f>'[1]10-15, 24-29.04.2023'!E37</f>
        <v>20</v>
      </c>
      <c r="F7" s="59"/>
      <c r="G7" s="52">
        <f>'[1]10-15, 24-29.04.2023'!G37</f>
        <v>47</v>
      </c>
      <c r="H7" s="52">
        <f>'[1]10-15, 24-29.04.2023'!H37</f>
        <v>1.52</v>
      </c>
      <c r="I7" s="52">
        <f>'[1]10-15, 24-29.04.2023'!I37</f>
        <v>0.16</v>
      </c>
      <c r="J7" s="53">
        <f>'[1]10-15, 24-29.04.2023'!J37</f>
        <v>9.84</v>
      </c>
    </row>
    <row r="8" spans="1:10" x14ac:dyDescent="0.25">
      <c r="A8" s="6"/>
      <c r="B8" s="66" t="s">
        <v>29</v>
      </c>
      <c r="C8" s="68" t="s">
        <v>30</v>
      </c>
      <c r="D8" s="67" t="s">
        <v>31</v>
      </c>
      <c r="E8" s="47">
        <v>100</v>
      </c>
      <c r="F8" s="48"/>
      <c r="G8" s="47">
        <v>47</v>
      </c>
      <c r="H8" s="49">
        <v>0.4</v>
      </c>
      <c r="I8" s="49">
        <v>0.4</v>
      </c>
      <c r="J8" s="69">
        <v>9.8000000000000007</v>
      </c>
    </row>
    <row r="9" spans="1:10" x14ac:dyDescent="0.25">
      <c r="A9" s="6"/>
      <c r="B9" s="50"/>
      <c r="C9" s="70"/>
      <c r="D9" s="71"/>
      <c r="E9" s="45"/>
      <c r="F9" s="46"/>
      <c r="G9" s="45"/>
      <c r="H9" s="72"/>
      <c r="I9" s="72"/>
      <c r="J9" s="73"/>
    </row>
    <row r="10" spans="1:10" ht="15.75" thickBot="1" x14ac:dyDescent="0.3">
      <c r="A10" s="7"/>
      <c r="B10" s="37"/>
      <c r="C10" s="39"/>
      <c r="D10" s="38" t="s">
        <v>26</v>
      </c>
      <c r="E10" s="77">
        <f>'[1]10-15, 24-29.04.2023'!E39</f>
        <v>505</v>
      </c>
      <c r="F10" s="78">
        <f>'[1]10-15, 24-29.04.2023'!F39</f>
        <v>62.1</v>
      </c>
      <c r="G10" s="77">
        <f>'[1]10-15, 24-29.04.2023'!G39</f>
        <v>523</v>
      </c>
      <c r="H10" s="79">
        <f>'[1]10-15, 24-29.04.2023'!H39</f>
        <v>16.639999999999997</v>
      </c>
      <c r="I10" s="79">
        <f>'[1]10-15, 24-29.04.2023'!I39</f>
        <v>15.979999999999999</v>
      </c>
      <c r="J10" s="80">
        <f>'[1]10-15, 24-29.04.2023'!J39</f>
        <v>67.97</v>
      </c>
    </row>
    <row r="11" spans="1:10" x14ac:dyDescent="0.25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2023-04-12T11:10:22Z</dcterms:modified>
</cp:coreProperties>
</file>