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15" windowWidth="20490" windowHeight="109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43" i="1" l="1"/>
  <c r="H43" i="1"/>
  <c r="J43" i="1"/>
  <c r="F62" i="1"/>
  <c r="H62" i="1"/>
  <c r="J62" i="1"/>
  <c r="F81" i="1"/>
  <c r="J81" i="1"/>
  <c r="F100" i="1"/>
  <c r="H100" i="1"/>
  <c r="J100" i="1"/>
  <c r="G138" i="1"/>
  <c r="I138" i="1"/>
  <c r="G157" i="1"/>
  <c r="I157" i="1"/>
  <c r="G176" i="1"/>
  <c r="I176" i="1"/>
  <c r="G195" i="1"/>
  <c r="I195" i="1"/>
  <c r="L24" i="1"/>
  <c r="L43" i="1"/>
  <c r="L196" i="1" s="1"/>
  <c r="L62" i="1"/>
  <c r="L81" i="1"/>
  <c r="L100" i="1"/>
  <c r="L119" i="1"/>
  <c r="L138" i="1"/>
  <c r="L157" i="1"/>
  <c r="L176" i="1"/>
  <c r="L195" i="1"/>
  <c r="H81" i="1"/>
  <c r="G81" i="1"/>
  <c r="I81" i="1"/>
  <c r="G62" i="1"/>
  <c r="F119" i="1"/>
  <c r="F138" i="1"/>
  <c r="F157" i="1"/>
  <c r="F176" i="1"/>
  <c r="F195" i="1"/>
  <c r="I24" i="1"/>
  <c r="F24" i="1"/>
  <c r="J24" i="1"/>
  <c r="H24" i="1"/>
  <c r="H196" i="1" s="1"/>
  <c r="G24" i="1"/>
  <c r="J196" i="1" l="1"/>
  <c r="I196" i="1"/>
  <c r="F196" i="1"/>
  <c r="G196" i="1"/>
</calcChain>
</file>

<file path=xl/sharedStrings.xml><?xml version="1.0" encoding="utf-8"?>
<sst xmlns="http://schemas.openxmlformats.org/spreadsheetml/2006/main" count="269" uniqueCount="74">
  <si>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</si>
  <si>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</si>
  <si>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</si>
  <si>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</si>
  <si>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</si>
  <si>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</si>
  <si>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</si>
  <si>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</si>
  <si>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</si>
  <si>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</si>
  <si>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</si>
  <si>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</si>
  <si>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</si>
  <si>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</si>
  <si>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</si>
  <si>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</si>
  <si>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</si>
  <si>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</si>
  <si>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</si>
  <si>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</si>
  <si>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</si>
  <si>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</si>
  <si>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</si>
  <si>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</si>
  <si>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</si>
  <si>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</si>
  <si>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</si>
  <si>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</si>
  <si>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</si>
  <si>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</si>
  <si>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</si>
  <si>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</si>
  <si>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</si>
  <si>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</si>
  <si>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</si>
  <si>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</si>
  <si>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</si>
  <si>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</si>
  <si>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</si>
  <si>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Плоды и ягоды свежие (яблоки)</t>
  </si>
  <si>
    <t>хим сост</t>
  </si>
  <si>
    <t>Сырники из творога с кашей молочной "Дружба" с маслом сливочным</t>
  </si>
  <si>
    <t>ТТК</t>
  </si>
  <si>
    <t>Кофейный напиток с молоком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</si>
  <si>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</si>
  <si>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</si>
  <si>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</si>
  <si>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</si>
  <si>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Гуляш из говядины</t>
  </si>
  <si>
    <t>Каша гречневая рассыпчатая</t>
  </si>
  <si>
    <t>Чай с сахаром, лимоном</t>
  </si>
  <si>
    <t>кисломол</t>
  </si>
  <si>
    <t>Сыр порционно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</si>
  <si>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</si>
  <si>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</si>
  <si>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</si>
  <si>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</si>
  <si>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</si>
  <si>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</si>
  <si>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</si>
  <si>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</si>
  <si>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</si>
  <si>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Плоды и ягоды свежие (апельсины)</t>
  </si>
  <si>
    <t>Овощи тушеные с мясом</t>
  </si>
  <si>
    <t>Плов из говядины с рисовой крупой</t>
  </si>
  <si>
    <t>Чай с сахаром</t>
  </si>
  <si>
    <t>Салат из моркови</t>
  </si>
  <si>
    <t>Какао с молоком</t>
  </si>
  <si>
    <t>Салат из отварной свеклы</t>
  </si>
  <si>
    <t>Биточки рыбные с картофельным пюре, с маслом сливочным</t>
  </si>
  <si>
    <t>Компот из свежих яблок (75С)</t>
  </si>
  <si>
    <t>МБОУ "СОШ №4"</t>
  </si>
  <si>
    <t>Сосиски отварные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</si>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</sst>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K29" sqref="K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71</v>
      </c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 t="s">
        <v>42</v>
      </c>
      <c r="L6" s="40">
        <v>74.77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 t="s">
        <v>40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39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40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74.77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74.77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72</v>
      </c>
      <c r="F25" s="40">
        <v>90</v>
      </c>
      <c r="G25" s="40">
        <v>10.8</v>
      </c>
      <c r="H25" s="40">
        <v>13.5</v>
      </c>
      <c r="I25" s="40">
        <v>0.9</v>
      </c>
      <c r="J25" s="40">
        <v>187</v>
      </c>
      <c r="K25" s="41" t="s">
        <v>42</v>
      </c>
      <c r="L25" s="40">
        <v>74.77</v>
      </c>
    </row>
    <row r="26" spans="1:12" ht="15" x14ac:dyDescent="0.25">
      <c r="A26" s="14"/>
      <c r="B26" s="15"/>
      <c r="C26" s="11"/>
      <c r="D26" s="6" t="s">
        <v>26</v>
      </c>
      <c r="E26" s="42" t="s">
        <v>47</v>
      </c>
      <c r="F26" s="43">
        <v>60</v>
      </c>
      <c r="G26" s="43">
        <v>0.64</v>
      </c>
      <c r="H26" s="43">
        <v>3.01</v>
      </c>
      <c r="I26" s="43">
        <v>5.1100000000000003</v>
      </c>
      <c r="J26" s="43">
        <v>50.91</v>
      </c>
      <c r="K26" s="44" t="s">
        <v>42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0.66</v>
      </c>
      <c r="H27" s="43">
        <v>0.09</v>
      </c>
      <c r="I27" s="43">
        <v>22.03</v>
      </c>
      <c r="J27" s="43">
        <v>92.8</v>
      </c>
      <c r="K27" s="44">
        <v>349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57</v>
      </c>
      <c r="F28" s="43">
        <v>40</v>
      </c>
      <c r="G28" s="43">
        <v>3.04</v>
      </c>
      <c r="H28" s="43">
        <v>0.32</v>
      </c>
      <c r="I28" s="43">
        <v>19.68</v>
      </c>
      <c r="J28" s="43">
        <v>94</v>
      </c>
      <c r="K28" s="44" t="s">
        <v>40</v>
      </c>
      <c r="L28" s="43"/>
    </row>
    <row r="29" spans="1:12" ht="15" x14ac:dyDescent="0.25">
      <c r="A29" s="14"/>
      <c r="B29" s="15"/>
      <c r="C29" s="11"/>
      <c r="D29" s="7" t="s">
        <v>29</v>
      </c>
      <c r="E29" s="42" t="s">
        <v>73</v>
      </c>
      <c r="F29" s="43">
        <v>153</v>
      </c>
      <c r="G29" s="43">
        <v>5.07</v>
      </c>
      <c r="H29" s="43">
        <v>2.85</v>
      </c>
      <c r="I29" s="43">
        <v>31.96</v>
      </c>
      <c r="J29" s="43">
        <v>176.1</v>
      </c>
      <c r="K29" s="44">
        <v>203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543</v>
      </c>
      <c r="G32" s="19">
        <f t="shared" ref="G32" si="6">SUM(G25:G31)</f>
        <v>20.21</v>
      </c>
      <c r="H32" s="19">
        <f t="shared" ref="H32" si="7">SUM(H25:H31)</f>
        <v>19.77</v>
      </c>
      <c r="I32" s="19">
        <f t="shared" ref="I32" si="8">SUM(I25:I31)</f>
        <v>79.680000000000007</v>
      </c>
      <c r="J32" s="19">
        <f t="shared" ref="J32:L32" si="9">SUM(J25:J31)</f>
        <v>600.80999999999995</v>
      </c>
      <c r="K32" s="25"/>
      <c r="L32" s="19">
        <f t="shared" si="9"/>
        <v>74.77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543</v>
      </c>
      <c r="G43" s="32">
        <f t="shared" ref="G43" si="14">G32+G42</f>
        <v>20.21</v>
      </c>
      <c r="H43" s="32">
        <f t="shared" ref="H43" si="15">H32+H42</f>
        <v>19.77</v>
      </c>
      <c r="I43" s="32">
        <f t="shared" ref="I43" si="16">I32+I42</f>
        <v>79.680000000000007</v>
      </c>
      <c r="J43" s="32">
        <f t="shared" ref="J43:L43" si="17">J32+J42</f>
        <v>600.80999999999995</v>
      </c>
      <c r="K43" s="32"/>
      <c r="L43" s="32">
        <f t="shared" si="17"/>
        <v>74.77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74.77</v>
      </c>
    </row>
    <row r="45" spans="1:12" ht="15" x14ac:dyDescent="0.25">
      <c r="A45" s="23"/>
      <c r="B45" s="15"/>
      <c r="C45" s="11"/>
      <c r="D45" s="6" t="s">
        <v>29</v>
      </c>
      <c r="E45" s="42" t="s">
        <v>49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 t="s">
        <v>40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51</v>
      </c>
      <c r="E49" s="42" t="s">
        <v>52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74.77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74.77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100</v>
      </c>
      <c r="G63" s="40">
        <v>10.42</v>
      </c>
      <c r="H63" s="40">
        <v>12.43</v>
      </c>
      <c r="I63" s="40">
        <v>8.65</v>
      </c>
      <c r="J63" s="40">
        <v>192</v>
      </c>
      <c r="K63" s="41" t="s">
        <v>42</v>
      </c>
      <c r="L63" s="40">
        <v>74.77</v>
      </c>
    </row>
    <row r="64" spans="1:12" ht="15" x14ac:dyDescent="0.25">
      <c r="A64" s="23"/>
      <c r="B64" s="15"/>
      <c r="C64" s="11"/>
      <c r="D64" s="6" t="s">
        <v>29</v>
      </c>
      <c r="E64" s="42" t="s">
        <v>54</v>
      </c>
      <c r="F64" s="43">
        <v>153</v>
      </c>
      <c r="G64" s="43">
        <v>3.08</v>
      </c>
      <c r="H64" s="43">
        <v>6.25</v>
      </c>
      <c r="I64" s="43">
        <v>20.47</v>
      </c>
      <c r="J64" s="43">
        <v>150.44999999999999</v>
      </c>
      <c r="K64" s="44">
        <v>312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0.34</v>
      </c>
      <c r="H65" s="43">
        <v>0.17</v>
      </c>
      <c r="I65" s="43">
        <v>21.46</v>
      </c>
      <c r="J65" s="43">
        <v>103.5</v>
      </c>
      <c r="K65" s="44" t="s">
        <v>42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57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 t="s">
        <v>40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56</v>
      </c>
      <c r="F68" s="43">
        <v>60</v>
      </c>
      <c r="G68" s="43">
        <v>1.08</v>
      </c>
      <c r="H68" s="43">
        <v>0.06</v>
      </c>
      <c r="I68" s="43">
        <v>5.88</v>
      </c>
      <c r="J68" s="43">
        <v>28.8</v>
      </c>
      <c r="K68" s="44" t="s">
        <v>40</v>
      </c>
      <c r="L68" s="43"/>
    </row>
    <row r="69" spans="1:12" ht="15" x14ac:dyDescent="0.25">
      <c r="A69" s="23"/>
      <c r="B69" s="15"/>
      <c r="C69" s="11"/>
      <c r="D69" s="6" t="s">
        <v>23</v>
      </c>
      <c r="E69" s="42" t="s">
        <v>44</v>
      </c>
      <c r="F69" s="43">
        <v>30</v>
      </c>
      <c r="G69" s="43">
        <v>1.98</v>
      </c>
      <c r="H69" s="43">
        <v>0.36</v>
      </c>
      <c r="I69" s="43">
        <v>11.88</v>
      </c>
      <c r="J69" s="43">
        <v>59.4</v>
      </c>
      <c r="K69" s="44" t="s">
        <v>40</v>
      </c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19.180000000000003</v>
      </c>
      <c r="H70" s="19">
        <f t="shared" ref="H70" si="31">SUM(H63:H69)</f>
        <v>19.509999999999998</v>
      </c>
      <c r="I70" s="19">
        <f t="shared" ref="I70" si="32">SUM(I63:I69)</f>
        <v>83.1</v>
      </c>
      <c r="J70" s="19">
        <f t="shared" ref="J70:L70" si="33">SUM(J63:J69)</f>
        <v>604.65</v>
      </c>
      <c r="K70" s="25"/>
      <c r="L70" s="19">
        <f t="shared" si="33"/>
        <v>74.77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573</v>
      </c>
      <c r="G81" s="32">
        <f t="shared" ref="G81" si="38">G70+G80</f>
        <v>19.180000000000003</v>
      </c>
      <c r="H81" s="32">
        <f t="shared" ref="H81" si="39">H70+H80</f>
        <v>19.509999999999998</v>
      </c>
      <c r="I81" s="32">
        <f t="shared" ref="I81" si="40">I70+I80</f>
        <v>83.1</v>
      </c>
      <c r="J81" s="32">
        <f t="shared" ref="J81:L81" si="41">J70+J80</f>
        <v>604.65</v>
      </c>
      <c r="K81" s="32"/>
      <c r="L81" s="32">
        <f t="shared" si="41"/>
        <v>74.77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100</v>
      </c>
      <c r="G82" s="40">
        <v>7.08</v>
      </c>
      <c r="H82" s="40">
        <v>11.94</v>
      </c>
      <c r="I82" s="40">
        <v>8.36</v>
      </c>
      <c r="J82" s="40">
        <v>144</v>
      </c>
      <c r="K82" s="41">
        <v>279</v>
      </c>
      <c r="L82" s="40">
        <v>74.77</v>
      </c>
    </row>
    <row r="83" spans="1:12" ht="15" x14ac:dyDescent="0.25">
      <c r="A83" s="23"/>
      <c r="B83" s="15"/>
      <c r="C83" s="11"/>
      <c r="D83" s="6" t="s">
        <v>29</v>
      </c>
      <c r="E83" s="42" t="s">
        <v>59</v>
      </c>
      <c r="F83" s="43">
        <v>185</v>
      </c>
      <c r="G83" s="43">
        <v>5.0999999999999996</v>
      </c>
      <c r="H83" s="43">
        <v>3.62</v>
      </c>
      <c r="I83" s="43">
        <v>31.96</v>
      </c>
      <c r="J83" s="43">
        <v>176.1</v>
      </c>
      <c r="K83" s="44">
        <v>203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57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 t="s">
        <v>40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51</v>
      </c>
      <c r="E87" s="42" t="s">
        <v>52</v>
      </c>
      <c r="F87" s="43">
        <v>15</v>
      </c>
      <c r="G87" s="43">
        <v>3.95</v>
      </c>
      <c r="H87" s="43">
        <v>3.99</v>
      </c>
      <c r="I87" s="43">
        <v>0</v>
      </c>
      <c r="J87" s="43">
        <v>51.5</v>
      </c>
      <c r="K87" s="44">
        <v>15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20.209999999999997</v>
      </c>
      <c r="H89" s="19">
        <f t="shared" ref="H89" si="43">SUM(H82:H88)</f>
        <v>20</v>
      </c>
      <c r="I89" s="19">
        <f t="shared" ref="I89" si="44">SUM(I82:I88)</f>
        <v>84.490000000000009</v>
      </c>
      <c r="J89" s="19">
        <f t="shared" ref="J89:L89" si="45">SUM(J82:J88)</f>
        <v>570.15000000000009</v>
      </c>
      <c r="K89" s="25"/>
      <c r="L89" s="19">
        <f t="shared" si="45"/>
        <v>74.77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545</v>
      </c>
      <c r="G100" s="32">
        <f t="shared" ref="G100" si="50">G89+G99</f>
        <v>20.209999999999997</v>
      </c>
      <c r="H100" s="32">
        <f t="shared" ref="H100" si="51">H89+H99</f>
        <v>20</v>
      </c>
      <c r="I100" s="32">
        <f t="shared" ref="I100" si="52">I89+I99</f>
        <v>84.490000000000009</v>
      </c>
      <c r="J100" s="32">
        <f t="shared" ref="J100:L100" si="53">J89+J99</f>
        <v>570.15000000000009</v>
      </c>
      <c r="K100" s="32"/>
      <c r="L100" s="32">
        <f t="shared" si="53"/>
        <v>74.77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60</v>
      </c>
      <c r="F101" s="40">
        <v>245</v>
      </c>
      <c r="G101" s="40">
        <v>16.02</v>
      </c>
      <c r="H101" s="40">
        <v>18.13</v>
      </c>
      <c r="I101" s="40">
        <v>42.98</v>
      </c>
      <c r="J101" s="40">
        <v>386.4</v>
      </c>
      <c r="K101" s="41" t="s">
        <v>42</v>
      </c>
      <c r="L101" s="40">
        <v>74.77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61</v>
      </c>
      <c r="F103" s="43">
        <v>200</v>
      </c>
      <c r="G103" s="43">
        <v>0.24</v>
      </c>
      <c r="H103" s="43">
        <v>0.09</v>
      </c>
      <c r="I103" s="43">
        <v>12.43</v>
      </c>
      <c r="J103" s="43">
        <v>54.2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57</v>
      </c>
      <c r="F104" s="43">
        <v>25</v>
      </c>
      <c r="G104" s="43">
        <v>1.9</v>
      </c>
      <c r="H104" s="43">
        <v>0.2</v>
      </c>
      <c r="I104" s="43">
        <v>12.3</v>
      </c>
      <c r="J104" s="43">
        <v>58.75</v>
      </c>
      <c r="K104" s="44" t="s">
        <v>40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23</v>
      </c>
      <c r="E106" s="42" t="s">
        <v>44</v>
      </c>
      <c r="F106" s="43">
        <v>30</v>
      </c>
      <c r="G106" s="43">
        <v>1.98</v>
      </c>
      <c r="H106" s="43">
        <v>0.36</v>
      </c>
      <c r="I106" s="43">
        <v>11.88</v>
      </c>
      <c r="J106" s="43">
        <v>59.4</v>
      </c>
      <c r="K106" s="44" t="s">
        <v>40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20.139999999999997</v>
      </c>
      <c r="H108" s="19">
        <f t="shared" si="54"/>
        <v>18.779999999999998</v>
      </c>
      <c r="I108" s="19">
        <f t="shared" si="54"/>
        <v>79.589999999999989</v>
      </c>
      <c r="J108" s="19">
        <f t="shared" si="54"/>
        <v>558.75</v>
      </c>
      <c r="K108" s="25"/>
      <c r="L108" s="19">
        <f t="shared" ref="L108" si="55">SUM(L101:L107)</f>
        <v>74.77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500</v>
      </c>
      <c r="G119" s="32">
        <f t="shared" ref="G119" si="58">G108+G118</f>
        <v>20.139999999999997</v>
      </c>
      <c r="H119" s="32">
        <f t="shared" ref="H119" si="59">H108+H118</f>
        <v>18.779999999999998</v>
      </c>
      <c r="I119" s="32">
        <f t="shared" ref="I119" si="60">I108+I118</f>
        <v>79.589999999999989</v>
      </c>
      <c r="J119" s="32">
        <f t="shared" ref="J119:L119" si="61">J108+J118</f>
        <v>558.75</v>
      </c>
      <c r="K119" s="32"/>
      <c r="L119" s="32">
        <f t="shared" si="61"/>
        <v>74.77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63</v>
      </c>
      <c r="F120" s="40">
        <v>200</v>
      </c>
      <c r="G120" s="40">
        <v>12.48</v>
      </c>
      <c r="H120" s="40">
        <v>15.68</v>
      </c>
      <c r="I120" s="40">
        <v>19.34</v>
      </c>
      <c r="J120" s="40">
        <v>271.5</v>
      </c>
      <c r="K120" s="41">
        <v>143</v>
      </c>
      <c r="L120" s="40">
        <v>74.77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0.66</v>
      </c>
      <c r="H122" s="43">
        <v>0.09</v>
      </c>
      <c r="I122" s="43">
        <v>22.03</v>
      </c>
      <c r="J122" s="43">
        <v>92.8</v>
      </c>
      <c r="K122" s="44">
        <v>349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20</v>
      </c>
      <c r="G123" s="43">
        <v>1.32</v>
      </c>
      <c r="H123" s="43">
        <v>0.24</v>
      </c>
      <c r="I123" s="43">
        <v>7.92</v>
      </c>
      <c r="J123" s="43">
        <v>39.6</v>
      </c>
      <c r="K123" s="44" t="s">
        <v>40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62</v>
      </c>
      <c r="F124" s="43">
        <v>180</v>
      </c>
      <c r="G124" s="43">
        <v>1.62</v>
      </c>
      <c r="H124" s="43">
        <v>0.36</v>
      </c>
      <c r="I124" s="43">
        <v>14.58</v>
      </c>
      <c r="J124" s="43">
        <v>77.400000000000006</v>
      </c>
      <c r="K124" s="44" t="s">
        <v>40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16.080000000000002</v>
      </c>
      <c r="H127" s="19">
        <f t="shared" si="62"/>
        <v>16.369999999999997</v>
      </c>
      <c r="I127" s="19">
        <f t="shared" si="62"/>
        <v>63.870000000000005</v>
      </c>
      <c r="J127" s="19">
        <f t="shared" si="62"/>
        <v>481.30000000000007</v>
      </c>
      <c r="K127" s="25"/>
      <c r="L127" s="19">
        <f t="shared" ref="L127" si="63">SUM(L120:L126)</f>
        <v>74.77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600</v>
      </c>
      <c r="G138" s="32">
        <f t="shared" ref="G138" si="66">G127+G137</f>
        <v>16.080000000000002</v>
      </c>
      <c r="H138" s="32">
        <f t="shared" ref="H138" si="67">H127+H137</f>
        <v>16.369999999999997</v>
      </c>
      <c r="I138" s="32">
        <f t="shared" ref="I138" si="68">I127+I137</f>
        <v>63.870000000000005</v>
      </c>
      <c r="J138" s="32">
        <f t="shared" ref="J138:L138" si="69">J127+J137</f>
        <v>481.30000000000007</v>
      </c>
      <c r="K138" s="32"/>
      <c r="L138" s="32">
        <f t="shared" si="69"/>
        <v>74.77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64</v>
      </c>
      <c r="F139" s="40">
        <v>200</v>
      </c>
      <c r="G139" s="40">
        <v>15.95</v>
      </c>
      <c r="H139" s="40">
        <v>19.55</v>
      </c>
      <c r="I139" s="40">
        <v>39.75</v>
      </c>
      <c r="J139" s="40">
        <v>408.42</v>
      </c>
      <c r="K139" s="41">
        <v>265</v>
      </c>
      <c r="L139" s="40">
        <v>74.77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65</v>
      </c>
      <c r="F141" s="43">
        <v>200</v>
      </c>
      <c r="G141" s="43">
        <v>7.0000000000000007E-2</v>
      </c>
      <c r="H141" s="43">
        <v>0.02</v>
      </c>
      <c r="I141" s="43">
        <v>10.01</v>
      </c>
      <c r="J141" s="43">
        <v>40</v>
      </c>
      <c r="K141" s="44">
        <v>376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57</v>
      </c>
      <c r="F142" s="43">
        <v>25</v>
      </c>
      <c r="G142" s="43">
        <v>1.9</v>
      </c>
      <c r="H142" s="43">
        <v>0.2</v>
      </c>
      <c r="I142" s="43">
        <v>12.3</v>
      </c>
      <c r="J142" s="43">
        <v>58.75</v>
      </c>
      <c r="K142" s="44" t="s">
        <v>40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39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 t="s">
        <v>40</v>
      </c>
      <c r="L143" s="43"/>
    </row>
    <row r="144" spans="1:12" ht="15" x14ac:dyDescent="0.25">
      <c r="A144" s="23"/>
      <c r="B144" s="15"/>
      <c r="C144" s="11"/>
      <c r="D144" s="6" t="s">
        <v>23</v>
      </c>
      <c r="E144" s="42" t="s">
        <v>44</v>
      </c>
      <c r="F144" s="43">
        <v>20</v>
      </c>
      <c r="G144" s="43">
        <v>1.32</v>
      </c>
      <c r="H144" s="43">
        <v>0.24</v>
      </c>
      <c r="I144" s="43">
        <v>7.92</v>
      </c>
      <c r="J144" s="43">
        <v>39.6</v>
      </c>
      <c r="K144" s="44" t="s">
        <v>40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70">SUM(G139:G145)</f>
        <v>19.639999999999997</v>
      </c>
      <c r="H146" s="19">
        <f t="shared" si="70"/>
        <v>20.409999999999997</v>
      </c>
      <c r="I146" s="19">
        <f t="shared" si="70"/>
        <v>79.78</v>
      </c>
      <c r="J146" s="19">
        <f t="shared" si="70"/>
        <v>593.7700000000001</v>
      </c>
      <c r="K146" s="25"/>
      <c r="L146" s="19">
        <f t="shared" ref="L146" si="71">SUM(L139:L145)</f>
        <v>74.77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545</v>
      </c>
      <c r="G157" s="32">
        <f t="shared" ref="G157" si="74">G146+G156</f>
        <v>19.639999999999997</v>
      </c>
      <c r="H157" s="32">
        <f t="shared" ref="H157" si="75">H146+H156</f>
        <v>20.409999999999997</v>
      </c>
      <c r="I157" s="32">
        <f t="shared" ref="I157" si="76">I146+I156</f>
        <v>79.78</v>
      </c>
      <c r="J157" s="32">
        <f t="shared" ref="J157:L157" si="77">J146+J156</f>
        <v>593.7700000000001</v>
      </c>
      <c r="K157" s="32"/>
      <c r="L157" s="32">
        <f t="shared" si="77"/>
        <v>74.77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45</v>
      </c>
      <c r="F158" s="40">
        <v>230</v>
      </c>
      <c r="G158" s="40">
        <v>11.45</v>
      </c>
      <c r="H158" s="40">
        <v>12.46</v>
      </c>
      <c r="I158" s="40">
        <v>31.32</v>
      </c>
      <c r="J158" s="40">
        <v>289.95</v>
      </c>
      <c r="K158" s="41" t="s">
        <v>42</v>
      </c>
      <c r="L158" s="40">
        <v>74.77</v>
      </c>
    </row>
    <row r="159" spans="1:12" ht="15" x14ac:dyDescent="0.25">
      <c r="A159" s="23"/>
      <c r="B159" s="15"/>
      <c r="C159" s="11"/>
      <c r="D159" s="6" t="s">
        <v>26</v>
      </c>
      <c r="E159" s="42" t="s">
        <v>66</v>
      </c>
      <c r="F159" s="43">
        <v>60</v>
      </c>
      <c r="G159" s="43">
        <v>0.74</v>
      </c>
      <c r="H159" s="43">
        <v>0.06</v>
      </c>
      <c r="I159" s="43">
        <v>9.98</v>
      </c>
      <c r="J159" s="43">
        <v>49.02</v>
      </c>
      <c r="K159" s="44" t="s">
        <v>42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67</v>
      </c>
      <c r="F160" s="43">
        <v>200</v>
      </c>
      <c r="G160" s="43">
        <v>1.58</v>
      </c>
      <c r="H160" s="43">
        <v>3.54</v>
      </c>
      <c r="I160" s="43">
        <v>7.6</v>
      </c>
      <c r="J160" s="43">
        <v>78.599999999999994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57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70.5</v>
      </c>
      <c r="K161" s="44" t="s">
        <v>40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16.05</v>
      </c>
      <c r="H165" s="19">
        <f t="shared" si="78"/>
        <v>16.3</v>
      </c>
      <c r="I165" s="19">
        <f t="shared" si="78"/>
        <v>63.66</v>
      </c>
      <c r="J165" s="19">
        <f t="shared" si="78"/>
        <v>488.06999999999994</v>
      </c>
      <c r="K165" s="25"/>
      <c r="L165" s="19">
        <f t="shared" ref="L165" si="79">SUM(L158:L164)</f>
        <v>74.77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520</v>
      </c>
      <c r="G176" s="32">
        <f t="shared" ref="G176" si="82">G165+G175</f>
        <v>16.05</v>
      </c>
      <c r="H176" s="32">
        <f t="shared" ref="H176" si="83">H165+H175</f>
        <v>16.3</v>
      </c>
      <c r="I176" s="32">
        <f t="shared" ref="I176" si="84">I165+I175</f>
        <v>63.66</v>
      </c>
      <c r="J176" s="32">
        <f t="shared" ref="J176:L176" si="85">J165+J175</f>
        <v>488.06999999999994</v>
      </c>
      <c r="K176" s="32"/>
      <c r="L176" s="32">
        <f t="shared" si="85"/>
        <v>74.77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69</v>
      </c>
      <c r="F177" s="40">
        <v>228</v>
      </c>
      <c r="G177" s="40">
        <v>12.24</v>
      </c>
      <c r="H177" s="40">
        <v>12.49</v>
      </c>
      <c r="I177" s="40">
        <v>31.49</v>
      </c>
      <c r="J177" s="40">
        <v>290.55</v>
      </c>
      <c r="K177" s="41" t="s">
        <v>42</v>
      </c>
      <c r="L177" s="40">
        <v>74.77</v>
      </c>
    </row>
    <row r="178" spans="1:12" ht="15" x14ac:dyDescent="0.25">
      <c r="A178" s="23"/>
      <c r="B178" s="15"/>
      <c r="C178" s="11"/>
      <c r="D178" s="6" t="s">
        <v>26</v>
      </c>
      <c r="E178" s="42" t="s">
        <v>68</v>
      </c>
      <c r="F178" s="43">
        <v>60</v>
      </c>
      <c r="G178" s="43">
        <v>0.84</v>
      </c>
      <c r="H178" s="43">
        <v>3.61</v>
      </c>
      <c r="I178" s="43">
        <v>4.96</v>
      </c>
      <c r="J178" s="43">
        <v>55.68</v>
      </c>
      <c r="K178" s="44">
        <v>52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70</v>
      </c>
      <c r="F179" s="43">
        <v>200</v>
      </c>
      <c r="G179" s="43">
        <v>0.16</v>
      </c>
      <c r="H179" s="43">
        <v>0.16</v>
      </c>
      <c r="I179" s="43">
        <v>17.899999999999999</v>
      </c>
      <c r="J179" s="43">
        <v>74.599999999999994</v>
      </c>
      <c r="K179" s="44">
        <v>342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57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 t="s">
        <v>40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518</v>
      </c>
      <c r="G184" s="19">
        <f t="shared" ref="G184:J184" si="86">SUM(G177:G183)</f>
        <v>15.52</v>
      </c>
      <c r="H184" s="19">
        <f t="shared" si="86"/>
        <v>16.5</v>
      </c>
      <c r="I184" s="19">
        <f t="shared" si="86"/>
        <v>69.11</v>
      </c>
      <c r="J184" s="19">
        <f t="shared" si="86"/>
        <v>491.33000000000004</v>
      </c>
      <c r="K184" s="25"/>
      <c r="L184" s="19">
        <f t="shared" ref="L184" si="87">SUM(L177:L183)</f>
        <v>74.77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518</v>
      </c>
      <c r="G195" s="32">
        <f t="shared" ref="G195" si="90">G184+G194</f>
        <v>15.52</v>
      </c>
      <c r="H195" s="32">
        <f t="shared" ref="H195" si="91">H184+H194</f>
        <v>16.5</v>
      </c>
      <c r="I195" s="32">
        <f t="shared" ref="I195" si="92">I184+I194</f>
        <v>69.11</v>
      </c>
      <c r="J195" s="32">
        <f t="shared" ref="J195:L195" si="93">J184+J194</f>
        <v>491.33000000000004</v>
      </c>
      <c r="K195" s="32"/>
      <c r="L195" s="32">
        <f t="shared" si="93"/>
        <v>74.77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539.9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18.336000000000002</v>
      </c>
      <c r="H196" s="34">
        <f t="shared" si="94"/>
        <v>18.331</v>
      </c>
      <c r="I196" s="34">
        <f t="shared" si="94"/>
        <v>75.032999999999987</v>
      </c>
      <c r="J196" s="34">
        <f t="shared" si="94"/>
        <v>549.00299999999993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74.77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2025-10-19T16:36:21Z</dcterms:modified>
</cp:coreProperties>
</file>