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" i="1" l="1"/>
  <c r="C4" i="1"/>
  <c r="D4" i="1"/>
  <c r="E4" i="1"/>
  <c r="G4" i="1"/>
  <c r="H4" i="1"/>
  <c r="I4" i="1"/>
  <c r="J4" i="1"/>
  <c r="B5" i="1"/>
  <c r="C5" i="1"/>
  <c r="D5" i="1"/>
  <c r="E5" i="1"/>
  <c r="G5" i="1"/>
  <c r="H5" i="1"/>
  <c r="I5" i="1"/>
  <c r="J5" i="1"/>
  <c r="B6" i="1"/>
  <c r="C6" i="1"/>
  <c r="D6" i="1"/>
  <c r="E6" i="1"/>
  <c r="G6" i="1"/>
  <c r="H6" i="1"/>
  <c r="I6" i="1"/>
  <c r="J6" i="1"/>
  <c r="B7" i="1"/>
  <c r="D7" i="1"/>
  <c r="B8" i="1"/>
  <c r="C9" i="1"/>
  <c r="D9" i="1"/>
  <c r="E9" i="1"/>
  <c r="G9" i="1"/>
  <c r="H9" i="1"/>
  <c r="I9" i="1"/>
  <c r="J9" i="1"/>
</calcChain>
</file>

<file path=xl/sharedStrings.xml><?xml version="1.0" encoding="utf-8"?>
<sst xmlns="http://schemas.openxmlformats.org/spreadsheetml/2006/main" count="17" uniqueCount="17">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</sst>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2" borderId="1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0" borderId="0" xfId="0" applyFont="1" applyBorder="1" applyAlignment="1">
      <alignment horizontal="center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Alignment="1"/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0" xfId="0" applyFont="1" applyFill="1" applyBorder="1"/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/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1" fontId="3" fillId="2" borderId="0" xfId="0" applyNumberFormat="1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/>
    <xf numFmtId="0" fontId="6" fillId="2" borderId="0" xfId="0" applyFont="1" applyFill="1" applyBorder="1" applyAlignment="1">
      <alignment wrapText="1"/>
    </xf>
    <xf numFmtId="0" fontId="6" fillId="2" borderId="0" xfId="0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 applyProtection="1">
      <alignment wrapText="1"/>
      <protection locked="0"/>
    </xf>
    <xf numFmtId="1" fontId="6" fillId="2" borderId="0" xfId="0" applyNumberFormat="1" applyFont="1" applyFill="1" applyBorder="1" applyAlignment="1" applyProtection="1">
      <alignment horizontal="center"/>
      <protection locked="0"/>
    </xf>
    <xf numFmtId="2" fontId="6" fillId="2" borderId="0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>
      <alignment wrapText="1"/>
    </xf>
    <xf numFmtId="2" fontId="4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Protection="1">
      <protection locked="0"/>
    </xf>
    <xf numFmtId="0" fontId="0" fillId="2" borderId="0" xfId="0" applyFill="1" applyBorder="1"/>
    <xf numFmtId="1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1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/>
    <xf numFmtId="0" fontId="7" fillId="2" borderId="8" xfId="0" applyFont="1" applyFill="1" applyBorder="1" applyAlignment="1"/>
    <xf numFmtId="1" fontId="2" fillId="2" borderId="8" xfId="0" applyNumberFormat="1" applyFont="1" applyFill="1" applyBorder="1" applyAlignment="1" applyProtection="1">
      <alignment horizontal="center"/>
      <protection locked="0"/>
    </xf>
    <xf numFmtId="49" fontId="7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 applyProtection="1">
      <alignment horizontal="center" vertical="center" wrapText="1"/>
      <protection locked="0"/>
    </xf>
    <xf numFmtId="1" fontId="9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/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3;&#1080;&#1084;&#1085;&#1072;&#1079;&#1080;&#1103;%20155/Downloads/&#1052;&#1077;&#1085;&#1102;%20&#1085;&#1072;%20&#1084;&#1072;&#1081;%20%202023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8-13.05,22-27.05"/>
      <sheetName val="01-06.05, 15-20.05"/>
    </sheetNames>
    <sheetDataSet>
      <sheetData sheetId="0">
        <row r="20">
          <cell r="B20" t="str">
            <v>гор.блюдо</v>
          </cell>
          <cell r="C20" t="str">
            <v>ТТК 2022 г</v>
          </cell>
          <cell r="D20" t="str">
            <v>Бифштекс рубленный по-домашнему</v>
          </cell>
          <cell r="E20">
            <v>90</v>
          </cell>
          <cell r="G20">
            <v>162</v>
          </cell>
          <cell r="H20">
            <v>9.4</v>
          </cell>
          <cell r="I20">
            <v>10.199999999999999</v>
          </cell>
          <cell r="J20">
            <v>8.36</v>
          </cell>
        </row>
        <row r="21">
          <cell r="B21" t="str">
            <v>гор.блюдо</v>
          </cell>
          <cell r="C21" t="str">
            <v>№ 202/2015 г</v>
          </cell>
          <cell r="D21" t="str">
            <v xml:space="preserve">Каша гречневая рассыпчатая </v>
          </cell>
          <cell r="E21">
            <v>150</v>
          </cell>
          <cell r="G21">
            <v>242</v>
          </cell>
          <cell r="H21">
            <v>6.62</v>
          </cell>
          <cell r="I21">
            <v>5.39</v>
          </cell>
          <cell r="J21">
            <v>41.87</v>
          </cell>
        </row>
        <row r="22">
          <cell r="B22" t="str">
            <v>гор.напиток</v>
          </cell>
          <cell r="C22" t="str">
            <v>№348/2015</v>
          </cell>
          <cell r="D22" t="str">
            <v>Чай с сахаром, лимоном</v>
          </cell>
          <cell r="E22" t="str">
            <v>180/75</v>
          </cell>
          <cell r="G22">
            <v>37</v>
          </cell>
          <cell r="H22">
            <v>0.01</v>
          </cell>
          <cell r="I22">
            <v>0</v>
          </cell>
          <cell r="J22">
            <v>9.16</v>
          </cell>
        </row>
        <row r="23">
          <cell r="B23" t="str">
            <v>хлеб</v>
          </cell>
          <cell r="D23" t="str">
            <v>Хлеб ржано-пшеничный</v>
          </cell>
        </row>
        <row r="24">
          <cell r="B24" t="str">
            <v>хлеб</v>
          </cell>
        </row>
        <row r="25">
          <cell r="C25" t="str">
            <v>ТТК 2022 г</v>
          </cell>
          <cell r="D25" t="str">
            <v>Салат из свежих огурцов</v>
          </cell>
          <cell r="E25">
            <v>60</v>
          </cell>
          <cell r="G25">
            <v>39</v>
          </cell>
          <cell r="H25">
            <v>0.39</v>
          </cell>
          <cell r="I25">
            <v>3.65</v>
          </cell>
          <cell r="J25">
            <v>1.08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9"/>
  <sheetViews>
    <sheetView showGridLines="0" tabSelected="1" topLeftCell="C1" zoomScale="80" zoomScaleNormal="80" workbookViewId="0">
      <selection activeCell="E20" sqref="E20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94" t="s">
        <v>15</v>
      </c>
      <c r="C1" s="95"/>
      <c r="D1" s="96"/>
      <c r="E1" s="18" t="s">
        <v>10</v>
      </c>
      <c r="F1" s="32"/>
      <c r="G1" s="18"/>
      <c r="H1" s="18"/>
      <c r="I1" s="18" t="s">
        <v>14</v>
      </c>
      <c r="J1" s="33">
        <v>45056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15.6" x14ac:dyDescent="0.3">
      <c r="A4" s="29" t="s">
        <v>9</v>
      </c>
      <c r="B4" s="72" t="str">
        <f>'[1]08-13.05,22-27.05'!B20</f>
        <v>гор.блюдо</v>
      </c>
      <c r="C4" s="73" t="str">
        <f>'[1]08-13.05,22-27.05'!C20</f>
        <v>ТТК 2022 г</v>
      </c>
      <c r="D4" s="84" t="str">
        <f>'[1]08-13.05,22-27.05'!D20</f>
        <v>Бифштекс рубленный по-домашнему</v>
      </c>
      <c r="E4" s="85">
        <f>'[1]08-13.05,22-27.05'!E20</f>
        <v>90</v>
      </c>
      <c r="F4" s="86"/>
      <c r="G4" s="87">
        <f>'[1]08-13.05,22-27.05'!G20</f>
        <v>162</v>
      </c>
      <c r="H4" s="87">
        <f>'[1]08-13.05,22-27.05'!H20</f>
        <v>9.4</v>
      </c>
      <c r="I4" s="87">
        <f>'[1]08-13.05,22-27.05'!I20</f>
        <v>10.199999999999999</v>
      </c>
      <c r="J4" s="87">
        <f>'[1]08-13.05,22-27.05'!J20</f>
        <v>8.36</v>
      </c>
      <c r="K4" s="2"/>
      <c r="M4" s="11"/>
      <c r="O4" s="11"/>
      <c r="P4" s="11"/>
      <c r="Q4" s="11"/>
      <c r="R4" s="11"/>
    </row>
    <row r="5" spans="1:18" s="1" customFormat="1" ht="15.6" x14ac:dyDescent="0.3">
      <c r="A5" s="30"/>
      <c r="B5" s="74" t="str">
        <f>'[1]08-13.05,22-27.05'!B21</f>
        <v>гор.блюдо</v>
      </c>
      <c r="C5" s="73" t="str">
        <f>'[1]08-13.05,22-27.05'!C21</f>
        <v>№ 202/2015 г</v>
      </c>
      <c r="D5" s="84" t="str">
        <f>'[1]08-13.05,22-27.05'!D21</f>
        <v xml:space="preserve">Каша гречневая рассыпчатая </v>
      </c>
      <c r="E5" s="85">
        <f>'[1]08-13.05,22-27.05'!E21</f>
        <v>150</v>
      </c>
      <c r="F5" s="86"/>
      <c r="G5" s="87">
        <f>'[1]08-13.05,22-27.05'!G21</f>
        <v>242</v>
      </c>
      <c r="H5" s="87">
        <f>'[1]08-13.05,22-27.05'!H21</f>
        <v>6.62</v>
      </c>
      <c r="I5" s="87">
        <f>'[1]08-13.05,22-27.05'!I21</f>
        <v>5.39</v>
      </c>
      <c r="J5" s="87">
        <f>'[1]08-13.05,22-27.05'!J21</f>
        <v>41.87</v>
      </c>
      <c r="K5" s="2"/>
      <c r="M5" s="11"/>
      <c r="O5" s="11"/>
      <c r="P5" s="11"/>
      <c r="Q5" s="11"/>
      <c r="R5" s="11"/>
    </row>
    <row r="6" spans="1:18" s="1" customFormat="1" ht="15.6" x14ac:dyDescent="0.3">
      <c r="A6" s="30"/>
      <c r="B6" s="93" t="str">
        <f>'[1]08-13.05,22-27.05'!B22</f>
        <v>гор.напиток</v>
      </c>
      <c r="C6" s="73" t="str">
        <f>'[1]08-13.05,22-27.05'!C22</f>
        <v>№348/2015</v>
      </c>
      <c r="D6" s="84" t="str">
        <f>'[1]08-13.05,22-27.05'!D22</f>
        <v>Чай с сахаром, лимоном</v>
      </c>
      <c r="E6" s="85" t="str">
        <f>'[1]08-13.05,22-27.05'!E22</f>
        <v>180/75</v>
      </c>
      <c r="F6" s="86"/>
      <c r="G6" s="87">
        <f>'[1]08-13.05,22-27.05'!G22</f>
        <v>37</v>
      </c>
      <c r="H6" s="87">
        <f>'[1]08-13.05,22-27.05'!H22</f>
        <v>0.01</v>
      </c>
      <c r="I6" s="87">
        <f>'[1]08-13.05,22-27.05'!I22</f>
        <v>0</v>
      </c>
      <c r="J6" s="87">
        <f>'[1]08-13.05,22-27.05'!J22</f>
        <v>9.16</v>
      </c>
      <c r="K6" s="2"/>
      <c r="M6" s="11"/>
      <c r="O6" s="11"/>
      <c r="P6" s="11"/>
      <c r="Q6" s="11"/>
      <c r="R6" s="11"/>
    </row>
    <row r="7" spans="1:18" s="1" customFormat="1" ht="15.6" x14ac:dyDescent="0.3">
      <c r="A7" s="30"/>
      <c r="B7" s="75" t="str">
        <f>'[1]08-13.05,22-27.05'!B23</f>
        <v>хлеб</v>
      </c>
      <c r="C7" s="73"/>
      <c r="D7" s="88" t="str">
        <f>'[1]08-13.05,22-27.05'!D23</f>
        <v>Хлеб ржано-пшеничный</v>
      </c>
      <c r="E7" s="89">
        <v>15</v>
      </c>
      <c r="F7" s="86"/>
      <c r="G7" s="87">
        <v>33</v>
      </c>
      <c r="H7" s="87">
        <v>0.75</v>
      </c>
      <c r="I7" s="87">
        <v>0.15</v>
      </c>
      <c r="J7" s="87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75" t="str">
        <f>'[1]08-13.05,22-27.05'!B24</f>
        <v>хлеб</v>
      </c>
      <c r="C8" s="76"/>
      <c r="D8" s="88" t="s">
        <v>16</v>
      </c>
      <c r="E8" s="89">
        <v>15</v>
      </c>
      <c r="F8" s="86"/>
      <c r="G8" s="90">
        <v>35</v>
      </c>
      <c r="H8" s="90">
        <v>1.1399999999999999</v>
      </c>
      <c r="I8" s="90">
        <v>0.12</v>
      </c>
      <c r="J8" s="90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75"/>
      <c r="C9" s="77" t="str">
        <f>'[1]08-13.05,22-27.05'!C25</f>
        <v>ТТК 2022 г</v>
      </c>
      <c r="D9" s="91" t="str">
        <f>'[1]08-13.05,22-27.05'!D25</f>
        <v>Салат из свежих огурцов</v>
      </c>
      <c r="E9" s="92">
        <f>'[1]08-13.05,22-27.05'!E25</f>
        <v>60</v>
      </c>
      <c r="F9" s="86"/>
      <c r="G9" s="87">
        <f>'[1]08-13.05,22-27.05'!G25</f>
        <v>39</v>
      </c>
      <c r="H9" s="84">
        <f>'[1]08-13.05,22-27.05'!H25</f>
        <v>0.39</v>
      </c>
      <c r="I9" s="84">
        <f>'[1]08-13.05,22-27.05'!I25</f>
        <v>3.65</v>
      </c>
      <c r="J9" s="84">
        <f>'[1]08-13.05,22-27.05'!J25</f>
        <v>1.08</v>
      </c>
      <c r="K9" s="2"/>
      <c r="M9" s="11"/>
      <c r="O9" s="11"/>
      <c r="P9" s="11"/>
      <c r="Q9" s="11"/>
      <c r="R9" s="11"/>
    </row>
    <row r="10" spans="1:18" s="1" customFormat="1" ht="14.25" customHeight="1" x14ac:dyDescent="0.3">
      <c r="A10" s="30"/>
      <c r="B10" s="79"/>
      <c r="C10" s="77"/>
      <c r="D10" s="84"/>
      <c r="E10" s="92"/>
      <c r="F10" s="86"/>
      <c r="G10" s="87"/>
      <c r="H10" s="87"/>
      <c r="I10" s="87"/>
      <c r="J10" s="87"/>
      <c r="K10" s="2"/>
      <c r="M10" s="11"/>
      <c r="O10" s="11"/>
      <c r="P10" s="11"/>
      <c r="Q10" s="11"/>
      <c r="R10" s="11"/>
    </row>
    <row r="11" spans="1:18" s="1" customFormat="1" ht="21" customHeight="1" x14ac:dyDescent="0.3">
      <c r="A11" s="30"/>
      <c r="B11" s="79"/>
      <c r="C11" s="77"/>
      <c r="D11" s="80"/>
      <c r="E11" s="81"/>
      <c r="F11" s="78"/>
      <c r="G11" s="82"/>
      <c r="H11" s="82"/>
      <c r="I11" s="82"/>
      <c r="J11" s="82"/>
      <c r="K11" s="2"/>
      <c r="M11" s="11"/>
      <c r="O11" s="11"/>
      <c r="P11" s="11"/>
      <c r="Q11" s="11"/>
      <c r="R11" s="11"/>
    </row>
    <row r="12" spans="1:18" s="1" customFormat="1" ht="14.25" customHeight="1" x14ac:dyDescent="0.3">
      <c r="A12" s="30"/>
      <c r="B12" s="13"/>
      <c r="C12" s="17"/>
      <c r="D12" s="22"/>
      <c r="E12" s="26"/>
      <c r="F12" s="24"/>
      <c r="G12" s="83"/>
      <c r="H12" s="83"/>
      <c r="I12" s="83"/>
      <c r="J12" s="83"/>
      <c r="K12" s="2"/>
      <c r="M12" s="11"/>
      <c r="O12" s="11"/>
      <c r="P12" s="11"/>
      <c r="Q12" s="11"/>
      <c r="R12" s="11"/>
    </row>
    <row r="13" spans="1:18" s="1" customFormat="1" x14ac:dyDescent="0.3">
      <c r="A13" s="71" t="s">
        <v>13</v>
      </c>
      <c r="B13" s="12"/>
      <c r="C13" s="16"/>
      <c r="D13" s="21"/>
      <c r="E13" s="14"/>
      <c r="F13" s="42">
        <v>62.1</v>
      </c>
      <c r="G13" s="14"/>
      <c r="H13" s="42"/>
      <c r="I13" s="42"/>
      <c r="J13" s="42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4"/>
      <c r="E14" s="45"/>
      <c r="F14" s="46"/>
      <c r="G14" s="47"/>
      <c r="H14" s="47"/>
      <c r="I14" s="47"/>
      <c r="J14" s="47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3"/>
      <c r="D15" s="48"/>
      <c r="E15" s="45"/>
      <c r="F15" s="46"/>
      <c r="G15" s="45"/>
      <c r="H15" s="45"/>
      <c r="I15" s="45"/>
      <c r="J15" s="45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41"/>
      <c r="C16" s="49"/>
      <c r="D16" s="50"/>
      <c r="E16" s="51"/>
      <c r="F16" s="46"/>
      <c r="G16" s="52"/>
      <c r="H16" s="52"/>
      <c r="I16" s="52"/>
      <c r="J16" s="52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3"/>
      <c r="D17" s="44"/>
      <c r="E17" s="54"/>
      <c r="F17" s="46"/>
      <c r="G17" s="47"/>
      <c r="H17" s="47"/>
      <c r="I17" s="47"/>
      <c r="J17" s="47"/>
      <c r="K17" s="2"/>
      <c r="M17" s="11"/>
      <c r="O17" s="11"/>
      <c r="P17" s="11"/>
      <c r="Q17" s="11"/>
      <c r="R17" s="11"/>
    </row>
    <row r="18" spans="1:18" s="1" customFormat="1" x14ac:dyDescent="0.3">
      <c r="A18" s="41"/>
      <c r="B18" s="53"/>
      <c r="C18" s="49"/>
      <c r="D18" s="50"/>
      <c r="E18" s="54"/>
      <c r="F18" s="55"/>
      <c r="G18" s="55"/>
      <c r="H18" s="55"/>
      <c r="I18" s="55"/>
      <c r="J18" s="55"/>
      <c r="K18" s="2"/>
      <c r="M18" s="11"/>
      <c r="O18" s="11"/>
      <c r="P18" s="11"/>
      <c r="Q18" s="11"/>
      <c r="R18" s="11"/>
    </row>
    <row r="19" spans="1:18" s="1" customFormat="1" x14ac:dyDescent="0.3">
      <c r="A19" s="56"/>
      <c r="B19" s="57"/>
      <c r="C19" s="58"/>
      <c r="D19" s="59"/>
      <c r="E19" s="60"/>
      <c r="F19" s="61"/>
      <c r="G19" s="61"/>
      <c r="H19" s="61"/>
      <c r="I19" s="61"/>
      <c r="J19" s="61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62"/>
      <c r="E20" s="45"/>
      <c r="F20" s="46"/>
      <c r="G20" s="45"/>
      <c r="H20" s="63"/>
      <c r="I20" s="45"/>
      <c r="J20" s="63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3"/>
      <c r="D21" s="44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x14ac:dyDescent="0.3">
      <c r="A23" s="41"/>
      <c r="B23" s="41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9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5" customHeight="1" x14ac:dyDescent="0.3">
      <c r="A25" s="41"/>
      <c r="B25" s="64"/>
      <c r="C25" s="43"/>
      <c r="D25" s="53"/>
      <c r="E25" s="45"/>
      <c r="F25" s="46"/>
      <c r="G25" s="47"/>
      <c r="H25" s="47"/>
      <c r="I25" s="47"/>
      <c r="J25" s="47"/>
      <c r="K25" s="2"/>
      <c r="M25" s="11"/>
      <c r="O25" s="11"/>
      <c r="P25" s="11"/>
      <c r="Q25" s="11"/>
      <c r="R25" s="11"/>
    </row>
    <row r="26" spans="1:18" s="1" customFormat="1" ht="19.5" customHeight="1" x14ac:dyDescent="0.3">
      <c r="A26" s="57"/>
      <c r="B26" s="65"/>
      <c r="C26" s="58"/>
      <c r="D26" s="59"/>
      <c r="E26" s="60"/>
      <c r="F26" s="61"/>
      <c r="G26" s="61"/>
      <c r="H26" s="61"/>
      <c r="I26" s="61"/>
      <c r="J26" s="61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3"/>
      <c r="D29" s="44"/>
      <c r="E29" s="45"/>
      <c r="F29" s="46"/>
      <c r="G29" s="47"/>
      <c r="H29" s="63"/>
      <c r="I29" s="63"/>
      <c r="J29" s="63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41"/>
      <c r="C31" s="49"/>
      <c r="D31" s="50"/>
      <c r="E31" s="51"/>
      <c r="F31" s="46"/>
      <c r="G31" s="52"/>
      <c r="H31" s="52"/>
      <c r="I31" s="52"/>
      <c r="J31" s="52"/>
      <c r="K31" s="2"/>
      <c r="M31" s="11"/>
      <c r="O31" s="11"/>
      <c r="P31" s="11"/>
      <c r="Q31" s="11"/>
      <c r="R31" s="11"/>
    </row>
    <row r="32" spans="1:18" s="1" customFormat="1" x14ac:dyDescent="0.3">
      <c r="A32" s="41"/>
      <c r="B32" s="64"/>
      <c r="C32" s="49"/>
      <c r="D32" s="50"/>
      <c r="E32" s="54"/>
      <c r="F32" s="46"/>
      <c r="G32" s="47"/>
      <c r="H32" s="45"/>
      <c r="I32" s="45"/>
      <c r="J32" s="45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ht="15" customHeight="1" x14ac:dyDescent="0.3">
      <c r="A34" s="41"/>
      <c r="B34" s="53"/>
      <c r="C34" s="49"/>
      <c r="D34" s="44"/>
      <c r="E34" s="54"/>
      <c r="F34" s="46"/>
      <c r="G34" s="47"/>
      <c r="H34" s="47"/>
      <c r="I34" s="47"/>
      <c r="J34" s="47"/>
      <c r="K34" s="2"/>
      <c r="M34" s="11"/>
      <c r="O34" s="11"/>
      <c r="P34" s="11"/>
      <c r="Q34" s="11"/>
      <c r="R34" s="11"/>
    </row>
    <row r="35" spans="1:18" s="1" customFormat="1" x14ac:dyDescent="0.3">
      <c r="A35" s="57"/>
      <c r="B35" s="65"/>
      <c r="C35" s="58"/>
      <c r="D35" s="59"/>
      <c r="E35" s="60"/>
      <c r="F35" s="61"/>
      <c r="G35" s="61"/>
      <c r="H35" s="61"/>
      <c r="I35" s="61"/>
      <c r="J35" s="61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62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45"/>
      <c r="H38" s="45"/>
      <c r="I38" s="45"/>
      <c r="J38" s="45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3"/>
      <c r="D39" s="48"/>
      <c r="E39" s="45"/>
      <c r="F39" s="46"/>
      <c r="G39" s="66"/>
      <c r="H39" s="63"/>
      <c r="I39" s="63"/>
      <c r="J39" s="63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x14ac:dyDescent="0.3">
      <c r="A42" s="41"/>
      <c r="B42" s="41"/>
      <c r="C42" s="49"/>
      <c r="D42" s="53"/>
      <c r="E42" s="45"/>
      <c r="F42" s="46"/>
      <c r="G42" s="47"/>
      <c r="H42" s="47"/>
      <c r="I42" s="47"/>
      <c r="J42" s="47"/>
      <c r="K42" s="2"/>
      <c r="M42" s="11"/>
      <c r="O42" s="11"/>
      <c r="P42" s="11"/>
      <c r="Q42" s="11"/>
      <c r="R42" s="11"/>
    </row>
    <row r="43" spans="1:18" s="1" customFormat="1" ht="19.5" customHeight="1" x14ac:dyDescent="0.3">
      <c r="A43" s="57"/>
      <c r="B43" s="65"/>
      <c r="C43" s="58"/>
      <c r="D43" s="59"/>
      <c r="E43" s="60"/>
      <c r="F43" s="61"/>
      <c r="G43" s="67"/>
      <c r="H43" s="68"/>
      <c r="I43" s="68"/>
      <c r="J43" s="68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ht="18" customHeight="1" x14ac:dyDescent="0.3">
      <c r="A45" s="41"/>
      <c r="B45" s="41"/>
      <c r="C45" s="43"/>
      <c r="D45" s="62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3"/>
      <c r="D46" s="48"/>
      <c r="E46" s="45"/>
      <c r="F46" s="46"/>
      <c r="G46" s="66"/>
      <c r="H46" s="63"/>
      <c r="I46" s="63"/>
      <c r="J46" s="63"/>
      <c r="K46" s="2"/>
      <c r="M46" s="11"/>
      <c r="O46" s="11"/>
      <c r="P46" s="11"/>
      <c r="Q46" s="11"/>
      <c r="R46" s="11"/>
    </row>
    <row r="47" spans="1:18" s="1" customFormat="1" x14ac:dyDescent="0.3">
      <c r="A47" s="41"/>
      <c r="B47" s="41"/>
      <c r="C47" s="49"/>
      <c r="D47" s="53"/>
      <c r="E47" s="45"/>
      <c r="F47" s="46"/>
      <c r="G47" s="52"/>
      <c r="H47" s="52"/>
      <c r="I47" s="52"/>
      <c r="J47" s="46"/>
      <c r="M47" s="11"/>
      <c r="O47" s="11"/>
      <c r="P47" s="11"/>
      <c r="Q47" s="11"/>
      <c r="R47" s="11"/>
    </row>
    <row r="48" spans="1:18" s="1" customFormat="1" x14ac:dyDescent="0.3">
      <c r="A48" s="41"/>
      <c r="B48" s="53"/>
      <c r="C48" s="43"/>
      <c r="D48" s="53"/>
      <c r="E48" s="45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8.7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5" customHeight="1" x14ac:dyDescent="0.3">
      <c r="A50" s="41"/>
      <c r="B50" s="53"/>
      <c r="C50" s="49"/>
      <c r="D50" s="44"/>
      <c r="E50" s="54"/>
      <c r="F50" s="46"/>
      <c r="G50" s="47"/>
      <c r="H50" s="47"/>
      <c r="I50" s="47"/>
      <c r="J50" s="47"/>
      <c r="M50" s="11"/>
      <c r="O50" s="11"/>
      <c r="P50" s="11"/>
      <c r="Q50" s="11"/>
      <c r="R50" s="11"/>
    </row>
    <row r="51" spans="1:18" s="1" customFormat="1" ht="19.5" customHeight="1" x14ac:dyDescent="0.3">
      <c r="A51" s="57"/>
      <c r="B51" s="65"/>
      <c r="C51" s="58"/>
      <c r="D51" s="59"/>
      <c r="E51" s="67"/>
      <c r="F51" s="61"/>
      <c r="G51" s="69"/>
      <c r="H51" s="70"/>
      <c r="I51" s="70"/>
      <c r="J51" s="70"/>
      <c r="M51" s="11"/>
      <c r="O51" s="11"/>
      <c r="P51" s="11"/>
      <c r="Q51" s="11"/>
      <c r="R51" s="11"/>
    </row>
    <row r="52" spans="1:18" s="1" customFormat="1" x14ac:dyDescent="0.3">
      <c r="A52" s="41"/>
      <c r="B52" s="8"/>
      <c r="C52" s="9"/>
      <c r="D52" s="20"/>
      <c r="E52" s="25"/>
      <c r="F52" s="9"/>
      <c r="G52" s="9"/>
      <c r="H52" s="8"/>
      <c r="I52" s="23"/>
      <c r="J52" s="23"/>
      <c r="M52" s="11"/>
      <c r="O52" s="11"/>
      <c r="P52" s="11"/>
      <c r="Q52" s="11"/>
      <c r="R52" s="11"/>
    </row>
    <row r="53" spans="1:18" s="1" customFormat="1" x14ac:dyDescent="0.3">
      <c r="A53" s="41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A54" s="7"/>
      <c r="B54" s="11"/>
      <c r="D54" s="11"/>
      <c r="E54" s="27"/>
      <c r="F54" s="27"/>
      <c r="G54" s="27"/>
      <c r="H54" s="27"/>
      <c r="I54" s="27"/>
      <c r="J54" s="27"/>
      <c r="M54" s="11"/>
      <c r="O54" s="11"/>
      <c r="P54" s="11"/>
      <c r="Q54" s="11"/>
      <c r="R54" s="11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11"/>
      <c r="D114" s="11"/>
      <c r="E114" s="27"/>
      <c r="F114" s="27"/>
      <c r="G114" s="27"/>
      <c r="H114" s="27"/>
      <c r="I114" s="27"/>
      <c r="J114" s="27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B116" s="8"/>
      <c r="C116" s="9"/>
      <c r="D116" s="20"/>
      <c r="E116" s="25"/>
      <c r="F116" s="9"/>
      <c r="G116" s="9"/>
      <c r="H116" s="8"/>
      <c r="I116" s="23"/>
      <c r="J116" s="23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8"/>
      <c r="C157" s="9"/>
      <c r="D157" s="20"/>
      <c r="E157" s="25"/>
      <c r="F157" s="9"/>
      <c r="G157" s="9"/>
      <c r="H157" s="8"/>
      <c r="I157" s="23"/>
      <c r="J157" s="23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  <row r="159" spans="1:18" s="1" customFormat="1" x14ac:dyDescent="0.3">
      <c r="A159" s="7"/>
      <c r="B159" s="3"/>
      <c r="C159" s="6"/>
      <c r="D159" s="19"/>
      <c r="E159" s="28"/>
      <c r="F159" s="6"/>
      <c r="G159" s="6"/>
      <c r="H159" s="4"/>
      <c r="I159" s="15"/>
      <c r="J159" s="15"/>
      <c r="M159" s="11"/>
      <c r="O159" s="11"/>
      <c r="P159" s="11"/>
      <c r="Q159" s="11"/>
      <c r="R15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2023-05-22T20:00:29Z</dcterms:modified>
</cp:coreProperties>
</file>