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D8" i="1"/>
  <c r="E8" i="1"/>
  <c r="G8" i="1"/>
  <c r="H8" i="1"/>
  <c r="I8" i="1"/>
  <c r="J8" i="1"/>
  <c r="C9" i="1"/>
  <c r="D9" i="1"/>
  <c r="E9" i="1"/>
  <c r="G9" i="1"/>
  <c r="H9" i="1"/>
  <c r="I9" i="1"/>
  <c r="J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<sst xmlns="http://schemas.openxmlformats.org/spreadsheetml/2006/main" count="16" uniqueCount="16">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</sst>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/>
      <sheetData sheetId="1">
        <row r="37">
          <cell r="B37" t="str">
            <v>гор.блюдо</v>
          </cell>
          <cell r="C37" t="str">
            <v>ТТК 2021 г</v>
          </cell>
          <cell r="D37" t="str">
            <v>Биточки рыбные из фарша минтая</v>
          </cell>
          <cell r="E37">
            <v>90</v>
          </cell>
          <cell r="G37">
            <v>152</v>
          </cell>
          <cell r="H37">
            <v>8.08</v>
          </cell>
          <cell r="I37">
            <v>9.15</v>
          </cell>
          <cell r="J37">
            <v>7.29</v>
          </cell>
        </row>
        <row r="38">
          <cell r="B38" t="str">
            <v>гор. блюдо</v>
          </cell>
          <cell r="C38" t="str">
            <v>№ 312/2015 г</v>
          </cell>
          <cell r="D38" t="str">
            <v>Пюре кртофельное</v>
          </cell>
          <cell r="E38">
            <v>155</v>
          </cell>
          <cell r="G38">
            <v>179</v>
          </cell>
          <cell r="H38">
            <v>3.32</v>
          </cell>
          <cell r="I38">
            <v>8.2799999999999994</v>
          </cell>
          <cell r="J38">
            <v>22.06</v>
          </cell>
        </row>
        <row r="39">
          <cell r="B39" t="str">
            <v>гор.напиток</v>
          </cell>
          <cell r="C39" t="str">
            <v>№348/2015 г</v>
          </cell>
          <cell r="D39" t="str">
            <v>Напиток из замороженной черной смородины</v>
          </cell>
          <cell r="E39">
            <v>180</v>
          </cell>
          <cell r="G39">
            <v>40</v>
          </cell>
          <cell r="H39">
            <v>0.09</v>
          </cell>
          <cell r="I39">
            <v>0.04</v>
          </cell>
          <cell r="J39">
            <v>9.64</v>
          </cell>
        </row>
        <row r="40">
          <cell r="B40" t="str">
            <v>хлеб</v>
          </cell>
          <cell r="D40" t="str">
            <v>Хлеб ржано-пшеничный</v>
          </cell>
          <cell r="E40">
            <v>15</v>
          </cell>
          <cell r="G40">
            <v>33</v>
          </cell>
          <cell r="H40">
            <v>0.75</v>
          </cell>
          <cell r="I40">
            <v>0.15</v>
          </cell>
          <cell r="J40">
            <v>6.75</v>
          </cell>
        </row>
        <row r="41">
          <cell r="B41" t="str">
            <v>хлеб</v>
          </cell>
          <cell r="D41" t="str">
            <v>Хлеб пшеничный</v>
          </cell>
          <cell r="E41">
            <v>20</v>
          </cell>
          <cell r="G41">
            <v>47</v>
          </cell>
          <cell r="H41">
            <v>1.52</v>
          </cell>
          <cell r="I41">
            <v>0.16</v>
          </cell>
          <cell r="J41">
            <v>9.84</v>
          </cell>
        </row>
        <row r="42">
          <cell r="C42" t="str">
            <v>Акт 2018 г</v>
          </cell>
          <cell r="D42" t="str">
            <v xml:space="preserve">Блинчики со сгущенным молоком </v>
          </cell>
          <cell r="E42">
            <v>55</v>
          </cell>
          <cell r="G42">
            <v>114</v>
          </cell>
          <cell r="H42">
            <v>3.19</v>
          </cell>
          <cell r="I42">
            <v>2.52</v>
          </cell>
          <cell r="J42">
            <v>19.5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C1" zoomScale="80" zoomScaleNormal="80" workbookViewId="0">
      <selection activeCell="E21" sqref="E2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4" t="s">
        <v>15</v>
      </c>
      <c r="C1" s="95"/>
      <c r="D1" s="96"/>
      <c r="E1" s="18" t="s">
        <v>10</v>
      </c>
      <c r="F1" s="32"/>
      <c r="G1" s="18"/>
      <c r="H1" s="18"/>
      <c r="I1" s="18" t="s">
        <v>14</v>
      </c>
      <c r="J1" s="33">
        <v>45051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'[1]01-06.05, 15-20.05'!B37</f>
        <v>гор.блюдо</v>
      </c>
      <c r="C4" s="73" t="str">
        <f>'[1]01-06.05, 15-20.05'!C37</f>
        <v>ТТК 2021 г</v>
      </c>
      <c r="D4" s="84" t="str">
        <f>'[1]01-06.05, 15-20.05'!D37</f>
        <v>Биточки рыбные из фарша минтая</v>
      </c>
      <c r="E4" s="85">
        <f>'[1]01-06.05, 15-20.05'!E37</f>
        <v>90</v>
      </c>
      <c r="F4" s="86"/>
      <c r="G4" s="87">
        <f>'[1]01-06.05, 15-20.05'!G37</f>
        <v>152</v>
      </c>
      <c r="H4" s="87">
        <f>'[1]01-06.05, 15-20.05'!H37</f>
        <v>8.08</v>
      </c>
      <c r="I4" s="87">
        <f>'[1]01-06.05, 15-20.05'!I37</f>
        <v>9.15</v>
      </c>
      <c r="J4" s="87">
        <f>'[1]01-06.05, 15-20.05'!J37</f>
        <v>7.29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'[1]01-06.05, 15-20.05'!B38</f>
        <v>гор. блюдо</v>
      </c>
      <c r="C5" s="73" t="str">
        <f>'[1]01-06.05, 15-20.05'!C38</f>
        <v>№ 312/2015 г</v>
      </c>
      <c r="D5" s="84" t="str">
        <f>'[1]01-06.05, 15-20.05'!D38</f>
        <v>Пюре кртофельное</v>
      </c>
      <c r="E5" s="85">
        <f>'[1]01-06.05, 15-20.05'!E38</f>
        <v>155</v>
      </c>
      <c r="F5" s="86"/>
      <c r="G5" s="87">
        <f>'[1]01-06.05, 15-20.05'!G38</f>
        <v>179</v>
      </c>
      <c r="H5" s="87">
        <f>'[1]01-06.05, 15-20.05'!H38</f>
        <v>3.32</v>
      </c>
      <c r="I5" s="87">
        <f>'[1]01-06.05, 15-20.05'!I38</f>
        <v>8.2799999999999994</v>
      </c>
      <c r="J5" s="87">
        <f>'[1]01-06.05, 15-20.05'!J38</f>
        <v>22.06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3" t="str">
        <f>'[1]01-06.05, 15-20.05'!B39</f>
        <v>гор.напиток</v>
      </c>
      <c r="C6" s="73" t="str">
        <f>'[1]01-06.05, 15-20.05'!C39</f>
        <v>№348/2015 г</v>
      </c>
      <c r="D6" s="84" t="str">
        <f>'[1]01-06.05, 15-20.05'!D39</f>
        <v>Напиток из замороженной черной смородины</v>
      </c>
      <c r="E6" s="85">
        <f>'[1]01-06.05, 15-20.05'!E39</f>
        <v>180</v>
      </c>
      <c r="F6" s="86"/>
      <c r="G6" s="87">
        <f>'[1]01-06.05, 15-20.05'!G39</f>
        <v>40</v>
      </c>
      <c r="H6" s="87">
        <f>'[1]01-06.05, 15-20.05'!H39</f>
        <v>0.09</v>
      </c>
      <c r="I6" s="87">
        <f>'[1]01-06.05, 15-20.05'!I39</f>
        <v>0.04</v>
      </c>
      <c r="J6" s="87">
        <f>'[1]01-06.05, 15-20.05'!J39</f>
        <v>9.64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'[1]01-06.05, 15-20.05'!B40</f>
        <v>хлеб</v>
      </c>
      <c r="C7" s="73"/>
      <c r="D7" s="88" t="str">
        <f>'[1]01-06.05, 15-20.05'!D40</f>
        <v>Хлеб ржано-пшеничный</v>
      </c>
      <c r="E7" s="89">
        <f>'[1]01-06.05, 15-20.05'!E40</f>
        <v>15</v>
      </c>
      <c r="F7" s="86"/>
      <c r="G7" s="87">
        <f>'[1]01-06.05, 15-20.05'!G40</f>
        <v>33</v>
      </c>
      <c r="H7" s="87">
        <f>'[1]01-06.05, 15-20.05'!H40</f>
        <v>0.75</v>
      </c>
      <c r="I7" s="87">
        <f>'[1]01-06.05, 15-20.05'!I40</f>
        <v>0.15</v>
      </c>
      <c r="J7" s="87">
        <f>'[1]01-06.05, 15-20.05'!J40</f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tr">
        <f>'[1]01-06.05, 15-20.05'!B41</f>
        <v>хлеб</v>
      </c>
      <c r="C8" s="76"/>
      <c r="D8" s="88" t="str">
        <f>'[1]01-06.05, 15-20.05'!D41</f>
        <v>Хлеб пшеничный</v>
      </c>
      <c r="E8" s="89">
        <f>'[1]01-06.05, 15-20.05'!E41</f>
        <v>20</v>
      </c>
      <c r="F8" s="86"/>
      <c r="G8" s="90">
        <f>'[1]01-06.05, 15-20.05'!G41</f>
        <v>47</v>
      </c>
      <c r="H8" s="90">
        <f>'[1]01-06.05, 15-20.05'!H41</f>
        <v>1.52</v>
      </c>
      <c r="I8" s="90">
        <f>'[1]01-06.05, 15-20.05'!I41</f>
        <v>0.16</v>
      </c>
      <c r="J8" s="90">
        <f>'[1]01-06.05, 15-20.05'!J41</f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/>
      <c r="C9" s="77" t="str">
        <f>'[1]01-06.05, 15-20.05'!C42</f>
        <v>Акт 2018 г</v>
      </c>
      <c r="D9" s="91" t="str">
        <f>'[1]01-06.05, 15-20.05'!D42</f>
        <v xml:space="preserve">Блинчики со сгущенным молоком </v>
      </c>
      <c r="E9" s="92">
        <f>'[1]01-06.05, 15-20.05'!E42</f>
        <v>55</v>
      </c>
      <c r="F9" s="86"/>
      <c r="G9" s="87">
        <f>'[1]01-06.05, 15-20.05'!G42</f>
        <v>114</v>
      </c>
      <c r="H9" s="84">
        <f>'[1]01-06.05, 15-20.05'!H42</f>
        <v>3.19</v>
      </c>
      <c r="I9" s="84">
        <f>'[1]01-06.05, 15-20.05'!I42</f>
        <v>2.52</v>
      </c>
      <c r="J9" s="84">
        <f>'[1]01-06.05, 15-20.05'!J42</f>
        <v>19.5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/>
      <c r="C10" s="77"/>
      <c r="D10" s="84"/>
      <c r="E10" s="92">
        <f>'[1]01-06.05, 15-20.05'!E43</f>
        <v>0</v>
      </c>
      <c r="F10" s="86"/>
      <c r="G10" s="87">
        <f>'[1]01-06.05, 15-20.05'!G43</f>
        <v>0</v>
      </c>
      <c r="H10" s="87">
        <f>'[1]01-06.05, 15-20.05'!H43</f>
        <v>0</v>
      </c>
      <c r="I10" s="87">
        <f>'[1]01-06.05, 15-20.05'!I43</f>
        <v>0</v>
      </c>
      <c r="J10" s="87">
        <f>'[1]01-06.05, 15-20.05'!J43</f>
        <v>0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2023-05-22T19:55:51Z</dcterms:modified>
</cp:coreProperties>
</file>