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B10" i="1"/>
  <c r="C10" i="1"/>
  <c r="D10" i="1"/>
  <c r="E10" i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<sst xmlns="http://schemas.openxmlformats.org/spreadsheetml/2006/main" count="17" uniqueCount="17">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</sst>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27">
          <cell r="B27" t="str">
            <v>гор.блюдо</v>
          </cell>
          <cell r="C27" t="str">
            <v>ТТК 2021 г</v>
          </cell>
          <cell r="D27" t="str">
            <v>Плов с курицей</v>
          </cell>
          <cell r="E27">
            <v>200</v>
          </cell>
          <cell r="G27">
            <v>244</v>
          </cell>
          <cell r="H27">
            <v>12.42</v>
          </cell>
          <cell r="I27">
            <v>10.01</v>
          </cell>
          <cell r="J27">
            <v>26.01</v>
          </cell>
        </row>
        <row r="28">
          <cell r="B28" t="str">
            <v>гор.напиток</v>
          </cell>
          <cell r="C28" t="str">
            <v>ТТК 2021 г</v>
          </cell>
          <cell r="D28" t="str">
            <v>Компот из замороженной вишни</v>
          </cell>
          <cell r="E28">
            <v>200</v>
          </cell>
          <cell r="G28">
            <v>48</v>
          </cell>
          <cell r="H28">
            <v>0.12</v>
          </cell>
          <cell r="I28">
            <v>0.03</v>
          </cell>
          <cell r="J28">
            <v>11.57</v>
          </cell>
        </row>
        <row r="29">
          <cell r="B29" t="str">
            <v>хлеб</v>
          </cell>
          <cell r="D29" t="str">
            <v xml:space="preserve">Хлеб ржано-пшеничный </v>
          </cell>
          <cell r="E29">
            <v>25</v>
          </cell>
          <cell r="G29">
            <v>55</v>
          </cell>
          <cell r="H29">
            <v>1.25</v>
          </cell>
          <cell r="I29">
            <v>0.25</v>
          </cell>
          <cell r="J29">
            <v>11.25</v>
          </cell>
        </row>
        <row r="30">
          <cell r="B30" t="str">
            <v>закуска</v>
          </cell>
          <cell r="C30" t="str">
            <v>№ 55/Саратов</v>
          </cell>
          <cell r="D30" t="str">
            <v xml:space="preserve">Салат "Витаминный" </v>
          </cell>
          <cell r="E30">
            <v>60</v>
          </cell>
          <cell r="G30">
            <v>67</v>
          </cell>
          <cell r="H30">
            <v>0.79</v>
          </cell>
          <cell r="I30">
            <v>4.0999999999999996</v>
          </cell>
          <cell r="J30">
            <v>6.71</v>
          </cell>
        </row>
        <row r="31">
          <cell r="B31" t="str">
            <v>фрукты</v>
          </cell>
          <cell r="C31" t="str">
            <v>№338/2015</v>
          </cell>
          <cell r="D31" t="str">
            <v>Плоды свежие (яблоки)</v>
          </cell>
          <cell r="E31">
            <v>120</v>
          </cell>
          <cell r="G31">
            <v>56</v>
          </cell>
          <cell r="H31">
            <v>0.48</v>
          </cell>
          <cell r="I31">
            <v>0.48</v>
          </cell>
          <cell r="J31">
            <v>11.76</v>
          </cell>
        </row>
        <row r="32">
          <cell r="B32" t="str">
            <v>печенье</v>
          </cell>
          <cell r="C32" t="str">
            <v>Акт 2019</v>
          </cell>
          <cell r="D32" t="str">
            <v>Печенье</v>
          </cell>
          <cell r="E32">
            <v>15</v>
          </cell>
          <cell r="G32">
            <v>78</v>
          </cell>
          <cell r="H32">
            <v>1.21</v>
          </cell>
          <cell r="I32">
            <v>3.62</v>
          </cell>
          <cell r="J32">
            <v>10.25</v>
          </cell>
        </row>
        <row r="33">
          <cell r="E33">
            <v>620</v>
          </cell>
          <cell r="F33">
            <v>62.1</v>
          </cell>
          <cell r="G33">
            <v>548</v>
          </cell>
          <cell r="H33">
            <v>16.27</v>
          </cell>
          <cell r="I33">
            <v>18.489999999999998</v>
          </cell>
          <cell r="J33">
            <v>77.55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2"/>
      <c r="I1" t="s">
        <v>1</v>
      </c>
      <c r="J1" s="11">
        <v>44856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16" t="str">
        <f>'[1]1нед'!B27</f>
        <v>гор.блюдо</v>
      </c>
      <c r="C4" s="14" t="str">
        <f>'[1]1нед'!C27</f>
        <v>ТТК 2021 г</v>
      </c>
      <c r="D4" s="53" t="str">
        <f>'[1]1нед'!D27</f>
        <v>Плов с курицей</v>
      </c>
      <c r="E4" s="35">
        <f>'[1]1нед'!E27</f>
        <v>200</v>
      </c>
      <c r="F4" s="35">
        <f>'[1]1нед'!F27</f>
        <v>0</v>
      </c>
      <c r="G4" s="35">
        <f>'[1]1нед'!G27</f>
        <v>244</v>
      </c>
      <c r="H4" s="35">
        <f>'[1]1нед'!H27</f>
        <v>12.42</v>
      </c>
      <c r="I4" s="35">
        <f>'[1]1нед'!I27</f>
        <v>10.01</v>
      </c>
      <c r="J4" s="39">
        <f>'[1]1нед'!J27</f>
        <v>26.01</v>
      </c>
    </row>
    <row r="5" spans="1:10" ht="28.8" x14ac:dyDescent="0.3">
      <c r="A5" s="4"/>
      <c r="B5" s="16" t="str">
        <f>'[1]1нед'!B28</f>
        <v>гор.напиток</v>
      </c>
      <c r="C5" s="14" t="str">
        <f>'[1]1нед'!C28</f>
        <v>ТТК 2021 г</v>
      </c>
      <c r="D5" s="54" t="str">
        <f>'[1]1нед'!D28</f>
        <v>Компот из замороженной вишни</v>
      </c>
      <c r="E5" s="55">
        <f>'[1]1нед'!E28</f>
        <v>200</v>
      </c>
      <c r="F5" s="36">
        <f>'[1]1нед'!F28</f>
        <v>0</v>
      </c>
      <c r="G5" s="36">
        <f>'[1]1нед'!G28</f>
        <v>48</v>
      </c>
      <c r="H5" s="36">
        <f>'[1]1нед'!H28</f>
        <v>0.12</v>
      </c>
      <c r="I5" s="36">
        <f>'[1]1нед'!I28</f>
        <v>0.03</v>
      </c>
      <c r="J5" s="37">
        <f>'[1]1нед'!J28</f>
        <v>11.57</v>
      </c>
    </row>
    <row r="6" spans="1:10" x14ac:dyDescent="0.3">
      <c r="A6" s="4"/>
      <c r="B6" s="16" t="str">
        <f>'[1]1нед'!B29</f>
        <v>хлеб</v>
      </c>
      <c r="C6" s="14">
        <f>'[1]1нед'!C29</f>
        <v>0</v>
      </c>
      <c r="D6" s="54" t="str">
        <f>'[1]1нед'!D29</f>
        <v xml:space="preserve">Хлеб ржано-пшеничный </v>
      </c>
      <c r="E6" s="49">
        <f>'[1]1нед'!E29</f>
        <v>25</v>
      </c>
      <c r="F6" s="36">
        <f>'[1]1нед'!F29</f>
        <v>0</v>
      </c>
      <c r="G6" s="36">
        <f>'[1]1нед'!G29</f>
        <v>55</v>
      </c>
      <c r="H6" s="47">
        <f>'[1]1нед'!H29</f>
        <v>1.25</v>
      </c>
      <c r="I6" s="47">
        <f>'[1]1нед'!I29</f>
        <v>0.25</v>
      </c>
      <c r="J6" s="47">
        <f>'[1]1нед'!J29</f>
        <v>11.25</v>
      </c>
    </row>
    <row r="7" spans="1:10" ht="43.2" x14ac:dyDescent="0.3">
      <c r="A7" s="4"/>
      <c r="B7" s="16" t="str">
        <f>'[1]1нед'!B30</f>
        <v>закуска</v>
      </c>
      <c r="C7" s="14" t="str">
        <f>'[1]1нед'!C30</f>
        <v>№ 55/Саратов</v>
      </c>
      <c r="D7" s="48" t="str">
        <f>'[1]1нед'!D30</f>
        <v xml:space="preserve">Салат "Витаминный" </v>
      </c>
      <c r="E7" s="55">
        <f>'[1]1нед'!E30</f>
        <v>60</v>
      </c>
      <c r="F7" s="36">
        <f>'[1]1нед'!F30</f>
        <v>0</v>
      </c>
      <c r="G7" s="36">
        <f>'[1]1нед'!G30</f>
        <v>67</v>
      </c>
      <c r="H7" s="47">
        <f>'[1]1нед'!H30</f>
        <v>0.79</v>
      </c>
      <c r="I7" s="47">
        <f>'[1]1нед'!I30</f>
        <v>4.0999999999999996</v>
      </c>
      <c r="J7" s="47">
        <f>'[1]1нед'!J30</f>
        <v>6.71</v>
      </c>
    </row>
    <row r="8" spans="1:10" x14ac:dyDescent="0.3">
      <c r="A8" s="4"/>
      <c r="B8" s="1" t="str">
        <f>'[1]1нед'!B31</f>
        <v>фрукты</v>
      </c>
      <c r="C8" s="1" t="str">
        <f>'[1]1нед'!C31</f>
        <v>№338/2015</v>
      </c>
      <c r="D8" s="1" t="str">
        <f>'[1]1нед'!D31</f>
        <v>Плоды свежие (яблоки)</v>
      </c>
      <c r="E8" s="1">
        <f>'[1]1нед'!E31</f>
        <v>120</v>
      </c>
      <c r="F8" s="1">
        <f>'[1]1нед'!F31</f>
        <v>0</v>
      </c>
      <c r="G8" s="1">
        <f>'[1]1нед'!G31</f>
        <v>56</v>
      </c>
      <c r="H8" s="1">
        <f>'[1]1нед'!H31</f>
        <v>0.48</v>
      </c>
      <c r="I8" s="1">
        <f>'[1]1нед'!I31</f>
        <v>0.48</v>
      </c>
      <c r="J8" s="1">
        <f>'[1]1нед'!J31</f>
        <v>11.76</v>
      </c>
    </row>
    <row r="9" spans="1:10" ht="28.8" x14ac:dyDescent="0.3">
      <c r="A9" s="4"/>
      <c r="B9" s="2" t="str">
        <f>'[1]1нед'!B32</f>
        <v>печенье</v>
      </c>
      <c r="C9" s="14" t="str">
        <f>'[1]1нед'!C32</f>
        <v>Акт 2019</v>
      </c>
      <c r="D9" s="48" t="str">
        <f>'[1]1нед'!D32</f>
        <v>Печенье</v>
      </c>
      <c r="E9" s="36">
        <f>'[1]1нед'!E32</f>
        <v>15</v>
      </c>
      <c r="F9" s="36">
        <f>'[1]1нед'!F32</f>
        <v>0</v>
      </c>
      <c r="G9" s="36">
        <f>'[1]1нед'!G32</f>
        <v>78</v>
      </c>
      <c r="H9" s="36">
        <f>'[1]1нед'!H32</f>
        <v>1.21</v>
      </c>
      <c r="I9" s="36">
        <f>'[1]1нед'!I32</f>
        <v>3.62</v>
      </c>
      <c r="J9" s="37">
        <f>'[1]1нед'!J32</f>
        <v>10.25</v>
      </c>
    </row>
    <row r="10" spans="1:10" ht="15" thickBot="1" x14ac:dyDescent="0.35">
      <c r="A10" s="17"/>
      <c r="B10" s="16">
        <f>'[1]1нед'!B33</f>
        <v>0</v>
      </c>
      <c r="C10" s="15">
        <f>'[1]1нед'!C33</f>
        <v>0</v>
      </c>
      <c r="D10" s="48">
        <f>'[1]1нед'!D33</f>
        <v>0</v>
      </c>
      <c r="E10" s="36">
        <f>'[1]1нед'!E33</f>
        <v>620</v>
      </c>
      <c r="F10" s="36">
        <f>'[1]1нед'!F33</f>
        <v>62.1</v>
      </c>
      <c r="G10" s="36">
        <f>'[1]1нед'!G33</f>
        <v>548</v>
      </c>
      <c r="H10" s="36">
        <f>'[1]1нед'!H33</f>
        <v>16.27</v>
      </c>
      <c r="I10" s="36">
        <f>'[1]1нед'!I33</f>
        <v>18.489999999999998</v>
      </c>
      <c r="J10" s="37">
        <f>'[1]1нед'!J33</f>
        <v>77.55</v>
      </c>
    </row>
    <row r="11" spans="1:10" ht="15.6" thickTop="1" thickBot="1" x14ac:dyDescent="0.35">
      <c r="A11" s="19"/>
    </row>
    <row r="12" spans="1:10" x14ac:dyDescent="0.3">
      <c r="A12" s="4" t="s">
        <v>11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3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3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" thickBot="1" x14ac:dyDescent="0.35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3">
      <c r="A16" s="4" t="s">
        <v>12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3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" thickBot="1" x14ac:dyDescent="0.35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2022-10-18T03:41:30Z</dcterms:modified>
</cp:coreProperties>
</file>