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адик\Desktop\"/>
    </mc:Choice>
  </mc:AlternateContent>
  <bookViews>
    <workbookView xWindow="0" yWindow="0" windowWidth="11496" windowHeight="5928"/>
  </bookViews>
  <sheets>
    <sheet name="1" sheetId="1" r:id="rId1"/>
  </sheets>
  <externalReferences>
    <externalReference r:id="rId2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I4" i="1"/>
  <c r="I5" i="1"/>
  <c r="I6" i="1"/>
  <c r="I7" i="1"/>
  <c r="I8" i="1"/>
  <c r="I9" i="1"/>
  <c r="H4" i="1"/>
  <c r="H5" i="1"/>
  <c r="H6" i="1"/>
  <c r="H7" i="1"/>
  <c r="H8" i="1"/>
  <c r="H9" i="1"/>
  <c r="G4" i="1"/>
  <c r="G5" i="1"/>
  <c r="G6" i="1"/>
  <c r="G7" i="1"/>
  <c r="G8" i="1"/>
  <c r="G9" i="1"/>
  <c r="E4" i="1"/>
  <c r="E5" i="1"/>
  <c r="E6" i="1"/>
  <c r="E7" i="1"/>
  <c r="E8" i="1"/>
  <c r="E9" i="1"/>
  <c r="C4" i="1"/>
  <c r="D4" i="1"/>
  <c r="C5" i="1"/>
  <c r="D5" i="1"/>
  <c r="C6" i="1"/>
  <c r="D6" i="1"/>
  <c r="C7" i="1"/>
  <c r="D7" i="1"/>
  <c r="C8" i="1"/>
  <c r="D8" i="1"/>
  <c r="C9" i="1"/>
  <c r="D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<sst xmlns="http://schemas.openxmlformats.org/spreadsheetml/2006/main" count="28" uniqueCount="27">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</sst>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  <cell r="C24" t="str">
            <v>ЁЖИКИ МЯСНЫЕ С РИСОМ п/ф В СОУСЕ ТОМАТНОМ 60/40 г</v>
          </cell>
          <cell r="G24" t="str">
            <v>60/40</v>
          </cell>
          <cell r="K24">
            <v>9.5660000000000007</v>
          </cell>
          <cell r="M24">
            <v>11.423999999999999</v>
          </cell>
          <cell r="N24">
            <v>9.2279999999999998</v>
          </cell>
          <cell r="Q24">
            <v>178</v>
          </cell>
        </row>
        <row r="25">
          <cell r="B25" t="str">
            <v>№312/2015г,Дели</v>
          </cell>
          <cell r="C25" t="str">
            <v>ПЮРЕ КАРТОФЕЛЬНОЕ 150 г</v>
          </cell>
          <cell r="G25">
            <v>150</v>
          </cell>
          <cell r="K25">
            <v>3.282</v>
          </cell>
          <cell r="M25">
            <v>4.657</v>
          </cell>
          <cell r="N25">
            <v>22.027000000000001</v>
          </cell>
          <cell r="Q25">
            <v>146</v>
          </cell>
        </row>
        <row r="26">
          <cell r="B26" t="str">
            <v>№70/2015г,Дели</v>
          </cell>
          <cell r="C26" t="str">
            <v>ОВОЩИ НАТУРАЛЬНЫЕ СОЛЕНЫЕ (ОГУРЦЫ) 30 г</v>
          </cell>
          <cell r="G26">
            <v>30</v>
          </cell>
          <cell r="K26">
            <v>0.24</v>
          </cell>
          <cell r="M26">
            <v>0.03</v>
          </cell>
          <cell r="N26">
            <v>0.51</v>
          </cell>
          <cell r="Q26">
            <v>4</v>
          </cell>
        </row>
        <row r="27">
          <cell r="B27" t="str">
            <v>ТТК 2021 г</v>
          </cell>
          <cell r="C27" t="str">
            <v>КОМПОТ ИЗ ЗАМОРОЖЕННОЙ КОМПОТНОЙ СМЕСИ 200 г</v>
          </cell>
          <cell r="G27">
            <v>200</v>
          </cell>
          <cell r="K27">
            <v>0.13500000000000001</v>
          </cell>
          <cell r="M27">
            <v>2.3E-2</v>
          </cell>
          <cell r="N27">
            <v>11.15</v>
          </cell>
          <cell r="Q27">
            <v>46</v>
          </cell>
        </row>
        <row r="28">
          <cell r="C28" t="str">
            <v>ХЛЕБ РЖАНО - ПШЕНИЧНЫЙ 20 г</v>
          </cell>
          <cell r="G28">
            <v>20</v>
          </cell>
          <cell r="K28">
            <v>1</v>
          </cell>
          <cell r="M28">
            <v>0.2</v>
          </cell>
          <cell r="N28">
            <v>9</v>
          </cell>
          <cell r="Q28">
            <v>44</v>
          </cell>
        </row>
        <row r="29">
          <cell r="C29" t="str">
            <v>ХЛЕБ ПШЕНИЧНЫЙ 20 г</v>
          </cell>
          <cell r="G29">
            <v>20</v>
          </cell>
          <cell r="K29">
            <v>1.52</v>
          </cell>
          <cell r="M29">
            <v>0.16</v>
          </cell>
          <cell r="N29">
            <v>9.84</v>
          </cell>
          <cell r="Q29">
            <v>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44643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37" t="s">
        <v>11</v>
      </c>
      <c r="C4" s="2" t="str">
        <f>[1]Лист1!B24</f>
        <v>ТТК 2020 г</v>
      </c>
      <c r="D4" s="31" t="str">
        <f>[1]Лист1!C24</f>
        <v>ЁЖИКИ МЯСНЫЕ С РИСОМ п/ф В СОУСЕ ТОМАТНОМ 60/40 г</v>
      </c>
      <c r="E4" s="42" t="str">
        <f>[1]Лист1!G24</f>
        <v>60/40</v>
      </c>
      <c r="F4" s="43"/>
      <c r="G4" s="44">
        <f>[1]Лист1!Q24</f>
        <v>178</v>
      </c>
      <c r="H4" s="42">
        <f>[1]Лист1!K24</f>
        <v>9.5660000000000007</v>
      </c>
      <c r="I4" s="42">
        <f>[1]Лист1!M24</f>
        <v>11.423999999999999</v>
      </c>
      <c r="J4" s="44">
        <f>[1]Лист1!N24</f>
        <v>9.2279999999999998</v>
      </c>
    </row>
    <row r="5" spans="1:10" ht="15" customHeight="1" x14ac:dyDescent="0.3">
      <c r="A5" s="5"/>
      <c r="B5" s="37" t="s">
        <v>12</v>
      </c>
      <c r="C5" s="2" t="str">
        <f>[1]Лист1!B25</f>
        <v>№312/2015г,Дели</v>
      </c>
      <c r="D5" s="31" t="str">
        <f>[1]Лист1!C25</f>
        <v>ПЮРЕ КАРТОФЕЛЬНОЕ 150 г</v>
      </c>
      <c r="E5" s="42">
        <f>[1]Лист1!G25</f>
        <v>150</v>
      </c>
      <c r="F5" s="43"/>
      <c r="G5" s="44">
        <f>[1]Лист1!Q25</f>
        <v>146</v>
      </c>
      <c r="H5" s="42">
        <f>[1]Лист1!K25</f>
        <v>3.282</v>
      </c>
      <c r="I5" s="42">
        <f>[1]Лист1!M25</f>
        <v>4.657</v>
      </c>
      <c r="J5" s="44">
        <f>[1]Лист1!N25</f>
        <v>22.027000000000001</v>
      </c>
    </row>
    <row r="6" spans="1:10" ht="28.8" x14ac:dyDescent="0.3">
      <c r="A6" s="5"/>
      <c r="B6" s="37"/>
      <c r="C6" s="2" t="str">
        <f>[1]Лист1!B26</f>
        <v>№70/2015г,Дели</v>
      </c>
      <c r="D6" s="31" t="str">
        <f>[1]Лист1!C26</f>
        <v>ОВОЩИ НАТУРАЛЬНЫЕ СОЛЕНЫЕ (ОГУРЦЫ) 30 г</v>
      </c>
      <c r="E6" s="42">
        <f>[1]Лист1!G26</f>
        <v>30</v>
      </c>
      <c r="F6" s="43"/>
      <c r="G6" s="44">
        <f>[1]Лист1!Q26</f>
        <v>4</v>
      </c>
      <c r="H6" s="42">
        <f>[1]Лист1!K26</f>
        <v>0.24</v>
      </c>
      <c r="I6" s="42">
        <f>[1]Лист1!M26</f>
        <v>0.03</v>
      </c>
      <c r="J6" s="44">
        <f>[1]Лист1!N26</f>
        <v>0.51</v>
      </c>
    </row>
    <row r="7" spans="1:10" ht="28.8" x14ac:dyDescent="0.3">
      <c r="A7" s="5"/>
      <c r="B7" s="2"/>
      <c r="C7" s="2" t="str">
        <f>[1]Лист1!B27</f>
        <v>ТТК 2021 г</v>
      </c>
      <c r="D7" s="31" t="str">
        <f>[1]Лист1!C27</f>
        <v>КОМПОТ ИЗ ЗАМОРОЖЕННОЙ КОМПОТНОЙ СМЕСИ 200 г</v>
      </c>
      <c r="E7" s="42">
        <f>[1]Лист1!G27</f>
        <v>200</v>
      </c>
      <c r="F7" s="43"/>
      <c r="G7" s="42">
        <f>[1]Лист1!Q27</f>
        <v>46</v>
      </c>
      <c r="H7" s="42">
        <f>[1]Лист1!K27</f>
        <v>0.13500000000000001</v>
      </c>
      <c r="I7" s="42">
        <f>[1]Лист1!M27</f>
        <v>2.3E-2</v>
      </c>
      <c r="J7" s="42">
        <f>[1]Лист1!N27</f>
        <v>11.15</v>
      </c>
    </row>
    <row r="8" spans="1:10" x14ac:dyDescent="0.3">
      <c r="A8" s="5"/>
      <c r="B8" s="37" t="s">
        <v>22</v>
      </c>
      <c r="C8" s="26">
        <f>[1]Лист1!B28</f>
        <v>0</v>
      </c>
      <c r="D8" s="34" t="str">
        <f>[1]Лист1!C28</f>
        <v>ХЛЕБ РЖАНО - ПШЕНИЧНЫЙ 20 г</v>
      </c>
      <c r="E8" s="45">
        <f>[1]Лист1!G28</f>
        <v>20</v>
      </c>
      <c r="F8" s="46"/>
      <c r="G8" s="47">
        <f>[1]Лист1!Q28</f>
        <v>44</v>
      </c>
      <c r="H8" s="47">
        <f>[1]Лист1!K28</f>
        <v>1</v>
      </c>
      <c r="I8" s="47">
        <f>[1]Лист1!M28</f>
        <v>0.2</v>
      </c>
      <c r="J8" s="47">
        <f>[1]Лист1!N28</f>
        <v>9</v>
      </c>
    </row>
    <row r="9" spans="1:10" ht="15" thickBot="1" x14ac:dyDescent="0.35">
      <c r="A9" s="40"/>
      <c r="B9" s="41" t="s">
        <v>22</v>
      </c>
      <c r="C9" s="39">
        <f>[1]Лист1!B29</f>
        <v>0</v>
      </c>
      <c r="D9" s="32" t="str">
        <f>[1]Лист1!C29</f>
        <v>ХЛЕБ ПШЕНИЧНЫЙ 20 г</v>
      </c>
      <c r="E9" s="48">
        <f>[1]Лист1!G29</f>
        <v>20</v>
      </c>
      <c r="F9" s="49"/>
      <c r="G9" s="35">
        <f>[1]Лист1!Q29</f>
        <v>47</v>
      </c>
      <c r="H9" s="35">
        <f>[1]Лист1!K29</f>
        <v>1.52</v>
      </c>
      <c r="I9" s="35">
        <f>[1]Лист1!M29</f>
        <v>0.16</v>
      </c>
      <c r="J9" s="35">
        <f>[1]Лист1!N29</f>
        <v>9.84</v>
      </c>
    </row>
    <row r="10" spans="1:10" ht="15" thickTop="1" x14ac:dyDescent="0.3">
      <c r="A10" s="5" t="s">
        <v>13</v>
      </c>
      <c r="B10" s="38"/>
      <c r="C10" s="36"/>
      <c r="D10" s="30"/>
      <c r="E10" s="12"/>
      <c r="F10" s="22">
        <v>55.01</v>
      </c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3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5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5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2022-03-23T07:01:16Z</dcterms:modified>
</cp:coreProperties>
</file>