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6 марта " sheetId="7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" l="1"/>
  <c r="D5" i="7"/>
  <c r="D6" i="7"/>
  <c r="D7" i="7"/>
  <c r="D8" i="7"/>
  <c r="D9" i="7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<sst xmlns="http://schemas.openxmlformats.org/spreadsheetml/2006/main" count="43" uniqueCount="42">
  <si>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</si>
  <si>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</si>
  <si>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</si>
  <si>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</si>
  <si>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</si>
  <si>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</si>
  <si>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</si>
  <si>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</si>
  <si>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</si>
  <si>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</si>
  <si>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</si>
  <si>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</si>
  <si>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</si>
  <si>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</si>
  <si>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</si>
  <si>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напиток</t>
  </si>
  <si>
    <t>ТТК  2019</t>
  </si>
  <si>
    <t>342/2015</t>
  </si>
  <si>
    <t>Гимназия №155</t>
  </si>
  <si>
    <t>44</t>
  </si>
  <si>
    <t>47</t>
  </si>
  <si>
    <t>208</t>
  </si>
  <si>
    <t>212</t>
  </si>
  <si>
    <t>34</t>
  </si>
  <si>
    <t>35</t>
  </si>
  <si>
    <t>2,630</t>
  </si>
  <si>
    <t>13,675</t>
  </si>
  <si>
    <t>5,602</t>
  </si>
  <si>
    <t>0,066</t>
  </si>
  <si>
    <t>1,00</t>
  </si>
  <si>
    <t>1,520</t>
  </si>
  <si>
    <t>2,660</t>
  </si>
  <si>
    <t>15,910</t>
  </si>
  <si>
    <t>5,068</t>
  </si>
  <si>
    <t>0,010</t>
  </si>
  <si>
    <t>0,200</t>
  </si>
  <si>
    <t>0,160</t>
  </si>
  <si>
    <t>2,561</t>
  </si>
  <si>
    <t>35,906</t>
  </si>
  <si>
    <t>8,139</t>
  </si>
  <si>
    <t>9,00</t>
  </si>
  <si>
    <t>9,840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</si>
</sst>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&#1085;&#1086;&#1077;%20&#1087;&#1080;&#1090;&#1072;&#1085;&#1080;&#1077;%20&#1047;&#1072;&#1075;&#1086;&#1090;&#1086;&#1074;.55,01%20(2%20&#1085;&#1077;&#1076;&#1077;&#1083;&#1103;%20&#1052;&#1072;&#1088;&#1090;%202022&#1075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C24" t="str">
            <v>СЫР ПОРЦИЯМИ 10 г</v>
          </cell>
        </row>
        <row r="25">
          <cell r="C25" t="str">
            <v>ГУЛЯШ ИЗ ГОВЯДИНЫ 45/45 г</v>
          </cell>
        </row>
        <row r="26">
          <cell r="C26" t="str">
            <v>МАКАРОННЫЕ ИЗДЕЛИЯ ОТВАРНЫЕ 150 г</v>
          </cell>
        </row>
        <row r="27">
          <cell r="C27" t="str">
            <v>ЧАЙ  С САХАРОМ, ЛИМОНОМ 200/8/5 г</v>
          </cell>
        </row>
        <row r="28">
          <cell r="C28" t="str">
            <v>ХЛЕБ РЖАНО - ПШЕНИЧНЫЙ 20 г</v>
          </cell>
        </row>
        <row r="29">
          <cell r="C29" t="str">
            <v>ХЛЕБ ПШЕНИЧНЫЙ 20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11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x14ac:dyDescent="0.25">
      <c r="A4" s="7"/>
      <c r="B4" s="5" t="s">
        <v>10</v>
      </c>
      <c r="C4" s="2" t="s">
        <v>16</v>
      </c>
      <c r="D4" s="34" t="str">
        <f>[1]Лист1!C24</f>
        <v>СЫР ПОРЦИЯМИ 10 г</v>
      </c>
      <c r="E4" s="39"/>
      <c r="F4" s="41"/>
      <c r="G4" s="42" t="s">
        <v>24</v>
      </c>
      <c r="H4" s="39" t="s">
        <v>25</v>
      </c>
      <c r="I4" s="39" t="s">
        <v>31</v>
      </c>
      <c r="J4" s="42"/>
    </row>
    <row r="5" spans="1:10" ht="14.45" customHeight="1" x14ac:dyDescent="0.25">
      <c r="A5" s="7"/>
      <c r="B5" s="10"/>
      <c r="C5" s="2"/>
      <c r="D5" s="34" t="str">
        <f>[1]Лист1!C25</f>
        <v>ГУЛЯШ ИЗ ГОВЯДИНЫ 45/45 г</v>
      </c>
      <c r="E5" s="39"/>
      <c r="F5" s="41"/>
      <c r="G5" s="42" t="s">
        <v>21</v>
      </c>
      <c r="H5" s="39" t="s">
        <v>26</v>
      </c>
      <c r="I5" s="39" t="s">
        <v>32</v>
      </c>
      <c r="J5" s="42" t="s">
        <v>37</v>
      </c>
    </row>
    <row r="6" spans="1:10" x14ac:dyDescent="0.25">
      <c r="A6" s="7"/>
      <c r="B6" s="1"/>
      <c r="C6" s="1"/>
      <c r="D6" s="34" t="str">
        <f>[1]Лист1!C26</f>
        <v>МАКАРОННЫЕ ИЗДЕЛИЯ ОТВАРНЫЕ 150 г</v>
      </c>
      <c r="E6" s="39"/>
      <c r="F6" s="41"/>
      <c r="G6" s="42" t="s">
        <v>22</v>
      </c>
      <c r="H6" s="39" t="s">
        <v>27</v>
      </c>
      <c r="I6" s="39" t="s">
        <v>33</v>
      </c>
      <c r="J6" s="42" t="s">
        <v>38</v>
      </c>
    </row>
    <row r="7" spans="1:10" x14ac:dyDescent="0.25">
      <c r="A7" s="7"/>
      <c r="B7" s="1" t="s">
        <v>15</v>
      </c>
      <c r="C7" s="2" t="s">
        <v>17</v>
      </c>
      <c r="D7" s="34" t="str">
        <f>[1]Лист1!C27</f>
        <v>ЧАЙ  С САХАРОМ, ЛИМОНОМ 200/8/5 г</v>
      </c>
      <c r="E7" s="39"/>
      <c r="F7" s="41"/>
      <c r="G7" s="39" t="s">
        <v>23</v>
      </c>
      <c r="H7" s="39" t="s">
        <v>28</v>
      </c>
      <c r="I7" s="39" t="s">
        <v>34</v>
      </c>
      <c r="J7" s="39" t="s">
        <v>39</v>
      </c>
    </row>
    <row r="8" spans="1:10" x14ac:dyDescent="0.25">
      <c r="A8" s="7"/>
      <c r="B8" s="1" t="s">
        <v>12</v>
      </c>
      <c r="C8" s="29"/>
      <c r="D8" s="37" t="str">
        <f>[1]Лист1!C28</f>
        <v>ХЛЕБ РЖАНО - ПШЕНИЧНЫЙ 20 г</v>
      </c>
      <c r="E8" s="40"/>
      <c r="F8" s="43"/>
      <c r="G8" s="44" t="s">
        <v>19</v>
      </c>
      <c r="H8" s="44" t="s">
        <v>29</v>
      </c>
      <c r="I8" s="44" t="s">
        <v>35</v>
      </c>
      <c r="J8" s="44" t="s">
        <v>40</v>
      </c>
    </row>
    <row r="9" spans="1:10" ht="15.75" thickBot="1" x14ac:dyDescent="0.3">
      <c r="A9" s="8"/>
      <c r="B9" s="1" t="s">
        <v>12</v>
      </c>
      <c r="C9" s="29"/>
      <c r="D9" s="35" t="str">
        <f>[1]Лист1!C29</f>
        <v>ХЛЕБ ПШЕНИЧНЫЙ 20 г</v>
      </c>
      <c r="E9" s="19"/>
      <c r="F9" s="27"/>
      <c r="G9" s="38" t="s">
        <v>20</v>
      </c>
      <c r="H9" s="38" t="s">
        <v>30</v>
      </c>
      <c r="I9" s="38" t="s">
        <v>36</v>
      </c>
      <c r="J9" s="38" t="s">
        <v>41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марта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2022-03-17T09:45:08Z</dcterms:modified>
</cp:coreProperties>
</file>