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Хасанова\ПИТАНИЕ\22-23\FOOD\"/>
    </mc:Choice>
  </mc:AlternateContent>
  <bookViews>
    <workbookView xWindow="0" yWindow="0" windowWidth="28800" windowHeight="12330"/>
  </bookViews>
  <sheets>
    <sheet name="1-6,15-20.05.2023" sheetId="2" r:id="rId1"/>
    <sheet name="8-13, 22-27.05.2023" sheetId="3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0" i="2" l="1"/>
  <c r="G10" i="2"/>
  <c r="H10" i="2"/>
  <c r="I10" i="2"/>
  <c r="J10" i="2"/>
  <c r="J44" i="3" l="1"/>
  <c r="I44" i="3"/>
  <c r="H44" i="3"/>
  <c r="G44" i="3"/>
  <c r="E44" i="3"/>
  <c r="J37" i="3"/>
  <c r="I37" i="3"/>
  <c r="H37" i="3"/>
  <c r="G37" i="3"/>
  <c r="E37" i="3"/>
  <c r="J30" i="3"/>
  <c r="I30" i="3"/>
  <c r="H30" i="3"/>
  <c r="G30" i="3"/>
  <c r="E30" i="3"/>
  <c r="H24" i="3"/>
  <c r="I24" i="3"/>
  <c r="J24" i="3"/>
  <c r="G24" i="3"/>
  <c r="E24" i="3"/>
  <c r="J17" i="3"/>
  <c r="I17" i="3"/>
  <c r="H17" i="3"/>
  <c r="G17" i="3"/>
  <c r="E17" i="3"/>
  <c r="J10" i="3"/>
  <c r="I10" i="3"/>
  <c r="H10" i="3"/>
  <c r="G10" i="3"/>
  <c r="E10" i="3"/>
</calcChain>
</file>

<file path=xl/sharedStrings.xml><?xml version="1.0" encoding="utf-8"?>
<sst xmlns="http://schemas.openxmlformats.org/spreadsheetml/2006/main" count="141" uniqueCount="75">
  <si>
    <t>Школа</t>
  </si>
  <si>
    <t>Прием пищи</t>
  </si>
  <si>
    <t>Раздел</t>
  </si>
  <si>
    <t>Блюдо</t>
  </si>
  <si>
    <t>Завтрак</t>
  </si>
  <si>
    <t>фрукты</t>
  </si>
  <si>
    <t>Отд./корп</t>
  </si>
  <si>
    <t>-</t>
  </si>
  <si>
    <t>№ рец.</t>
  </si>
  <si>
    <t>Выход, г</t>
  </si>
  <si>
    <t>ТТК 2022 г</t>
  </si>
  <si>
    <t>ИТОГО</t>
  </si>
  <si>
    <t>№ 338/2015г</t>
  </si>
  <si>
    <t>Плоды свежие (яблоки)</t>
  </si>
  <si>
    <t>ТТК 2021 г</t>
  </si>
  <si>
    <t>День</t>
  </si>
  <si>
    <t>гор.блюдо</t>
  </si>
  <si>
    <t>гор.напиток</t>
  </si>
  <si>
    <t>хлеб</t>
  </si>
  <si>
    <t>Хлеб ржано-пшеничный</t>
  </si>
  <si>
    <t>понедельник</t>
  </si>
  <si>
    <t>среда</t>
  </si>
  <si>
    <t>четверг</t>
  </si>
  <si>
    <t>гор блюдо</t>
  </si>
  <si>
    <t xml:space="preserve">Хлеб ржано-пшеничный </t>
  </si>
  <si>
    <t>Хлеб пшеничный</t>
  </si>
  <si>
    <t xml:space="preserve">фрукт </t>
  </si>
  <si>
    <t>№338/2015</t>
  </si>
  <si>
    <t>ТТК 2021г</t>
  </si>
  <si>
    <t xml:space="preserve">Ёжики мясные с рисом в соусе томатном </t>
  </si>
  <si>
    <t>№ 202/2015</t>
  </si>
  <si>
    <t>вторник</t>
  </si>
  <si>
    <t>Суббота</t>
  </si>
  <si>
    <t>пятница</t>
  </si>
  <si>
    <t>Каша гречневая рассыпчатая</t>
  </si>
  <si>
    <t>Макаронные изделия отварные</t>
  </si>
  <si>
    <t>№ 648/2004 г</t>
  </si>
  <si>
    <t>№ 71/2015 г</t>
  </si>
  <si>
    <t>ТТК 2023 г</t>
  </si>
  <si>
    <t>Компот из замороженной компотной смеси</t>
  </si>
  <si>
    <t>Цена, руб</t>
  </si>
  <si>
    <t>Калорийность, ккал</t>
  </si>
  <si>
    <t>Белки,г</t>
  </si>
  <si>
    <t>Жиры,г</t>
  </si>
  <si>
    <t>Углеводы,г</t>
  </si>
  <si>
    <t>Чай с сахором, лимоном</t>
  </si>
  <si>
    <t>70/2015</t>
  </si>
  <si>
    <t>Овощи натуральные соленые (огурцы)-доп.гарн</t>
  </si>
  <si>
    <t>Индейка (филе) в томатном соусе</t>
  </si>
  <si>
    <t>№302/2015г</t>
  </si>
  <si>
    <t>№ 384/2015</t>
  </si>
  <si>
    <t>Компот из плодов сушеных (урюк)</t>
  </si>
  <si>
    <t>Ассорти овощное (помидоры, огурцы свежие с маслом)</t>
  </si>
  <si>
    <t>Чай с сахором</t>
  </si>
  <si>
    <t>№243/2015г</t>
  </si>
  <si>
    <t>ТТК 20121г</t>
  </si>
  <si>
    <t xml:space="preserve">Овощи натуральные свежие (огурцы) </t>
  </si>
  <si>
    <t>№ 71/2015г</t>
  </si>
  <si>
    <t>Вафли весовые</t>
  </si>
  <si>
    <t>Рагу из куриных грудок</t>
  </si>
  <si>
    <t>Кисель из концетрата</t>
  </si>
  <si>
    <t>фрукт</t>
  </si>
  <si>
    <t>Бифштекс рубленный по-домашнему</t>
  </si>
  <si>
    <t>№ 302/2015г</t>
  </si>
  <si>
    <t>№ 20/2015г</t>
  </si>
  <si>
    <t>Салат из свежих огурцов</t>
  </si>
  <si>
    <t>Плов из куриных грудок</t>
  </si>
  <si>
    <t>Жаркое по - домашнему</t>
  </si>
  <si>
    <t>Напиток из замороженной черной 
смородины</t>
  </si>
  <si>
    <t>Овощи натуральные свежие 
(помидоры) (доп. гарнир)</t>
  </si>
  <si>
    <t>Пельмени "Для Умников и умниц" с соусом "Переменка"</t>
  </si>
  <si>
    <t>Напиток из шиповника</t>
  </si>
  <si>
    <t>Печенье весовое</t>
  </si>
  <si>
    <t>Печенье</t>
  </si>
  <si>
    <t>МБОУ "Школа №113"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</si>
</sst>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4" xfId="0" applyFont="1" applyFill="1" applyBorder="1"/>
    <xf numFmtId="2" fontId="3" fillId="2" borderId="10" xfId="0" applyNumberFormat="1" applyFont="1" applyFill="1" applyBorder="1" applyAlignment="1" applyProtection="1">
      <alignment horizontal="center" vertical="center"/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2" xfId="0" applyFont="1" applyFill="1" applyBorder="1" applyAlignment="1">
      <alignment wrapText="1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12" xfId="0" applyFont="1" applyFill="1" applyBorder="1"/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20" xfId="0" applyFont="1" applyFill="1" applyBorder="1" applyAlignment="1">
      <alignment wrapText="1"/>
    </xf>
    <xf numFmtId="0" fontId="1" fillId="2" borderId="7" xfId="0" applyFont="1" applyFill="1" applyBorder="1"/>
    <xf numFmtId="0" fontId="1" fillId="2" borderId="11" xfId="0" applyFont="1" applyFill="1" applyBorder="1"/>
    <xf numFmtId="0" fontId="4" fillId="2" borderId="21" xfId="0" applyFont="1" applyFill="1" applyBorder="1" applyAlignment="1">
      <alignment wrapText="1"/>
    </xf>
    <xf numFmtId="0" fontId="1" fillId="2" borderId="7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9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10" xfId="0" applyFont="1" applyFill="1" applyBorder="1" applyAlignment="1" applyProtection="1">
      <alignment horizontal="center" vertical="center"/>
      <protection locked="0"/>
    </xf>
    <xf numFmtId="0" fontId="1" fillId="2" borderId="10" xfId="0" applyNumberFormat="1" applyFont="1" applyFill="1" applyBorder="1" applyAlignment="1" applyProtection="1">
      <alignment horizontal="center" vertical="center"/>
      <protection locked="0"/>
    </xf>
    <xf numFmtId="1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0" xfId="0" applyFont="1" applyFill="1" applyBorder="1" applyAlignment="1">
      <alignment horizontal="center" vertical="center" wrapText="1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1" fontId="5" fillId="2" borderId="3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9" xfId="0" applyFont="1" applyFill="1" applyBorder="1" applyAlignment="1" applyProtection="1">
      <alignment horizontal="center" vertical="center"/>
      <protection locked="0"/>
    </xf>
    <xf numFmtId="0" fontId="1" fillId="0" borderId="3" xfId="0" applyFont="1" applyFill="1" applyBorder="1" applyAlignment="1" applyProtection="1">
      <alignment horizontal="center" vertical="center"/>
      <protection locked="0"/>
    </xf>
    <xf numFmtId="2" fontId="4" fillId="0" borderId="1" xfId="0" applyNumberFormat="1" applyFont="1" applyFill="1" applyBorder="1" applyAlignment="1" applyProtection="1">
      <alignment horizontal="center" vertical="center"/>
      <protection locked="0"/>
    </xf>
    <xf numFmtId="1" fontId="4" fillId="0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23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8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4"/>
  <sheetViews>
    <sheetView tabSelected="1" workbookViewId="0">
      <selection activeCell="J1" sqref="J1"/>
    </sheetView>
  </sheetViews>
  <sheetFormatPr defaultRowHeight="15" x14ac:dyDescent="0.25"/>
  <cols>
    <col min="1" max="1" width="17" customWidth="1"/>
    <col min="2" max="2" width="12.85546875" customWidth="1"/>
    <col min="3" max="3" width="16" customWidth="1"/>
    <col min="4" max="4" width="22.28515625" customWidth="1"/>
    <col min="5" max="5" width="14.85546875" customWidth="1"/>
    <col min="7" max="7" width="17.140625" customWidth="1"/>
    <col min="8" max="8" width="18.42578125" customWidth="1"/>
    <col min="9" max="9" width="15.5703125" customWidth="1"/>
    <col min="10" max="10" width="12.85546875" customWidth="1"/>
  </cols>
  <sheetData>
    <row r="1" spans="1:10" ht="15.75" x14ac:dyDescent="0.25">
      <c r="A1" s="2" t="s">
        <v>0</v>
      </c>
      <c r="B1" s="80" t="s">
        <v>74</v>
      </c>
      <c r="C1" s="81"/>
      <c r="D1" s="82"/>
      <c r="E1" s="3" t="s">
        <v>6</v>
      </c>
      <c r="F1" s="1"/>
      <c r="G1" s="3"/>
      <c r="H1" s="3"/>
      <c r="I1" s="3" t="s">
        <v>15</v>
      </c>
      <c r="J1" s="4">
        <v>45064</v>
      </c>
    </row>
    <row r="2" spans="1:10" ht="16.5" thickBot="1" x14ac:dyDescent="0.3">
      <c r="A2" s="2"/>
      <c r="B2" s="27"/>
      <c r="C2" s="3"/>
      <c r="D2" s="5"/>
      <c r="E2" s="3"/>
      <c r="F2" s="3"/>
      <c r="G2" s="3"/>
      <c r="H2" s="3"/>
      <c r="I2" s="3"/>
      <c r="J2" s="3"/>
    </row>
    <row r="3" spans="1:10" ht="30" customHeight="1" x14ac:dyDescent="0.25">
      <c r="A3" s="17" t="s">
        <v>4</v>
      </c>
      <c r="B3" s="37" t="s">
        <v>16</v>
      </c>
      <c r="C3" s="28" t="s">
        <v>38</v>
      </c>
      <c r="D3" s="45" t="s">
        <v>48</v>
      </c>
      <c r="E3" s="46">
        <v>90</v>
      </c>
      <c r="F3" s="10"/>
      <c r="G3" s="13">
        <v>157</v>
      </c>
      <c r="H3" s="13">
        <v>9.84</v>
      </c>
      <c r="I3" s="13">
        <v>12.21</v>
      </c>
      <c r="J3" s="13">
        <v>1.89</v>
      </c>
    </row>
    <row r="4" spans="1:10" ht="30" customHeight="1" x14ac:dyDescent="0.25">
      <c r="A4" s="18"/>
      <c r="B4" s="37" t="s">
        <v>16</v>
      </c>
      <c r="C4" s="28" t="s">
        <v>49</v>
      </c>
      <c r="D4" s="54" t="s">
        <v>34</v>
      </c>
      <c r="E4" s="46">
        <v>150</v>
      </c>
      <c r="F4" s="10"/>
      <c r="G4" s="13">
        <v>242</v>
      </c>
      <c r="H4" s="13">
        <v>6.62</v>
      </c>
      <c r="I4" s="13">
        <v>5.39</v>
      </c>
      <c r="J4" s="13">
        <v>41.87</v>
      </c>
    </row>
    <row r="5" spans="1:10" ht="30" customHeight="1" x14ac:dyDescent="0.25">
      <c r="A5" s="18"/>
      <c r="B5" s="37" t="s">
        <v>17</v>
      </c>
      <c r="C5" s="29" t="s">
        <v>50</v>
      </c>
      <c r="D5" s="45" t="s">
        <v>51</v>
      </c>
      <c r="E5" s="45">
        <v>180</v>
      </c>
      <c r="F5" s="10"/>
      <c r="G5" s="13">
        <v>71</v>
      </c>
      <c r="H5" s="13">
        <v>0.72</v>
      </c>
      <c r="I5" s="13">
        <v>0.06</v>
      </c>
      <c r="J5" s="13">
        <v>16.61</v>
      </c>
    </row>
    <row r="6" spans="1:10" ht="30" customHeight="1" x14ac:dyDescent="0.25">
      <c r="A6" s="18"/>
      <c r="B6" s="37" t="s">
        <v>18</v>
      </c>
      <c r="C6" s="32"/>
      <c r="D6" s="48" t="s">
        <v>24</v>
      </c>
      <c r="E6" s="55">
        <v>15</v>
      </c>
      <c r="F6" s="10"/>
      <c r="G6" s="13">
        <v>33</v>
      </c>
      <c r="H6" s="13">
        <v>0.75</v>
      </c>
      <c r="I6" s="13">
        <v>0.15</v>
      </c>
      <c r="J6" s="13">
        <v>6.75</v>
      </c>
    </row>
    <row r="7" spans="1:10" ht="30" customHeight="1" x14ac:dyDescent="0.25">
      <c r="A7" s="18"/>
      <c r="B7" s="37" t="s">
        <v>18</v>
      </c>
      <c r="C7" s="32"/>
      <c r="D7" s="48" t="s">
        <v>25</v>
      </c>
      <c r="E7" s="55">
        <v>15</v>
      </c>
      <c r="F7" s="10"/>
      <c r="G7" s="11">
        <v>35</v>
      </c>
      <c r="H7" s="11">
        <v>1.1399999999999999</v>
      </c>
      <c r="I7" s="11">
        <v>0.12</v>
      </c>
      <c r="J7" s="11">
        <v>7.38</v>
      </c>
    </row>
    <row r="8" spans="1:10" ht="30" customHeight="1" x14ac:dyDescent="0.25">
      <c r="A8" s="18" t="s">
        <v>22</v>
      </c>
      <c r="B8" s="33"/>
      <c r="C8" s="32" t="s">
        <v>46</v>
      </c>
      <c r="D8" s="48" t="s">
        <v>47</v>
      </c>
      <c r="E8" s="55">
        <v>20</v>
      </c>
      <c r="F8" s="10"/>
      <c r="G8" s="11">
        <v>5</v>
      </c>
      <c r="H8" s="11">
        <v>0.22</v>
      </c>
      <c r="I8" s="11">
        <v>0.04</v>
      </c>
      <c r="J8" s="11">
        <v>0.76</v>
      </c>
    </row>
    <row r="9" spans="1:10" ht="30" customHeight="1" x14ac:dyDescent="0.25">
      <c r="A9" s="18"/>
      <c r="B9" s="38" t="s">
        <v>5</v>
      </c>
      <c r="C9" s="32" t="s">
        <v>27</v>
      </c>
      <c r="D9" s="54" t="s">
        <v>13</v>
      </c>
      <c r="E9" s="61">
        <v>100</v>
      </c>
      <c r="F9" s="10"/>
      <c r="G9" s="13">
        <v>47</v>
      </c>
      <c r="H9" s="13">
        <v>0.4</v>
      </c>
      <c r="I9" s="13">
        <v>0.4</v>
      </c>
      <c r="J9" s="13">
        <v>9.8000000000000007</v>
      </c>
    </row>
    <row r="10" spans="1:10" ht="30" customHeight="1" thickBot="1" x14ac:dyDescent="0.3">
      <c r="A10" s="19" t="s">
        <v>11</v>
      </c>
      <c r="B10" s="39"/>
      <c r="C10" s="57"/>
      <c r="D10" s="58"/>
      <c r="E10" s="60">
        <f>E3+E4+E5+E6+E7+E8+E9</f>
        <v>570</v>
      </c>
      <c r="F10" s="15">
        <v>62.1</v>
      </c>
      <c r="G10" s="15">
        <f>G3+G4+G5+G6+G7+G8+G9</f>
        <v>590</v>
      </c>
      <c r="H10" s="15">
        <f t="shared" ref="H10:J10" si="0">H3+H4+H5+H6+H7+H8+H9</f>
        <v>19.689999999999998</v>
      </c>
      <c r="I10" s="15">
        <f t="shared" si="0"/>
        <v>18.369999999999997</v>
      </c>
      <c r="J10" s="15">
        <f t="shared" si="0"/>
        <v>85.06</v>
      </c>
    </row>
    <row r="11" spans="1:10" ht="69.75" customHeight="1" x14ac:dyDescent="0.25">
      <c r="A11" s="18"/>
      <c r="B11" s="40"/>
      <c r="C11" s="28"/>
      <c r="D11" s="59"/>
      <c r="E11" s="45"/>
      <c r="F11" s="10"/>
      <c r="G11" s="45"/>
      <c r="H11" s="45"/>
      <c r="I11" s="45"/>
      <c r="J11" s="45"/>
    </row>
    <row r="12" spans="1:10" ht="30" customHeight="1" x14ac:dyDescent="0.25">
      <c r="A12" s="18"/>
      <c r="B12" s="40"/>
      <c r="C12" s="28"/>
      <c r="D12" s="59"/>
      <c r="E12" s="45"/>
      <c r="F12" s="10"/>
      <c r="G12" s="45"/>
      <c r="H12" s="45"/>
      <c r="I12" s="45"/>
      <c r="J12" s="45"/>
    </row>
    <row r="13" spans="1:10" ht="30" customHeight="1" x14ac:dyDescent="0.25">
      <c r="A13" s="18"/>
      <c r="B13" s="37"/>
      <c r="C13" s="29"/>
      <c r="D13" s="45"/>
      <c r="E13" s="45"/>
      <c r="F13" s="10"/>
      <c r="G13" s="13"/>
      <c r="H13" s="13"/>
      <c r="I13" s="13"/>
      <c r="J13" s="13"/>
    </row>
    <row r="14" spans="1:10" ht="30" customHeight="1" x14ac:dyDescent="0.25">
      <c r="A14" s="18"/>
      <c r="B14" s="41"/>
      <c r="C14" s="31"/>
      <c r="D14" s="48"/>
      <c r="E14" s="49"/>
      <c r="F14" s="10"/>
      <c r="G14" s="11"/>
      <c r="H14" s="11"/>
      <c r="I14" s="11"/>
      <c r="J14" s="11"/>
    </row>
    <row r="15" spans="1:10" ht="30" customHeight="1" x14ac:dyDescent="0.25">
      <c r="A15" s="18"/>
      <c r="B15" s="37"/>
      <c r="C15" s="32"/>
      <c r="D15" s="48"/>
      <c r="E15" s="55"/>
      <c r="F15" s="10"/>
      <c r="G15" s="11"/>
      <c r="H15" s="11"/>
      <c r="I15" s="11"/>
      <c r="J15" s="11"/>
    </row>
    <row r="16" spans="1:10" ht="30" customHeight="1" thickBot="1" x14ac:dyDescent="0.3">
      <c r="A16" s="9"/>
      <c r="B16" s="34"/>
      <c r="C16" s="29"/>
      <c r="D16" s="54"/>
      <c r="E16" s="56"/>
      <c r="F16" s="10"/>
      <c r="G16" s="13"/>
      <c r="H16" s="13"/>
      <c r="I16" s="13"/>
      <c r="J16" s="13"/>
    </row>
    <row r="17" spans="1:10" ht="30" customHeight="1" thickBot="1" x14ac:dyDescent="0.3">
      <c r="A17" s="12"/>
      <c r="B17" s="36"/>
      <c r="C17" s="57"/>
      <c r="D17" s="58"/>
      <c r="E17" s="60"/>
      <c r="F17" s="15"/>
      <c r="G17" s="62"/>
      <c r="H17" s="63"/>
      <c r="I17" s="63"/>
      <c r="J17" s="63"/>
    </row>
    <row r="18" spans="1:10" ht="30" customHeight="1" x14ac:dyDescent="0.25">
      <c r="A18" s="9"/>
      <c r="B18" s="29"/>
      <c r="C18" s="29"/>
      <c r="D18" s="54"/>
      <c r="E18" s="46"/>
      <c r="F18" s="10"/>
      <c r="G18" s="47"/>
      <c r="H18" s="13"/>
      <c r="I18" s="13"/>
      <c r="J18" s="13"/>
    </row>
    <row r="19" spans="1:10" ht="45.75" customHeight="1" x14ac:dyDescent="0.25">
      <c r="A19" s="9"/>
      <c r="B19" s="29"/>
      <c r="C19" s="29"/>
      <c r="D19" s="54"/>
      <c r="E19" s="46"/>
      <c r="F19" s="10"/>
      <c r="G19" s="47"/>
      <c r="H19" s="13"/>
      <c r="I19" s="13"/>
      <c r="J19" s="13"/>
    </row>
    <row r="20" spans="1:10" ht="30" customHeight="1" x14ac:dyDescent="0.25">
      <c r="A20" s="9"/>
      <c r="B20" s="29"/>
      <c r="C20" s="29"/>
      <c r="D20" s="54"/>
      <c r="E20" s="46"/>
      <c r="F20" s="10"/>
      <c r="G20" s="47"/>
      <c r="H20" s="13"/>
      <c r="I20" s="13"/>
      <c r="J20" s="13"/>
    </row>
    <row r="21" spans="1:10" ht="30" customHeight="1" x14ac:dyDescent="0.25">
      <c r="A21" s="9"/>
      <c r="B21" s="29"/>
      <c r="C21" s="32"/>
      <c r="D21" s="48"/>
      <c r="E21" s="49"/>
      <c r="F21" s="10"/>
      <c r="G21" s="11"/>
      <c r="H21" s="11"/>
      <c r="I21" s="11"/>
      <c r="J21" s="11"/>
    </row>
    <row r="22" spans="1:10" ht="30" customHeight="1" x14ac:dyDescent="0.25">
      <c r="A22" s="9"/>
      <c r="B22" s="34"/>
      <c r="C22" s="29"/>
      <c r="D22" s="48"/>
      <c r="E22" s="55"/>
      <c r="F22" s="10"/>
      <c r="G22" s="11"/>
      <c r="H22" s="11"/>
      <c r="I22" s="11"/>
      <c r="J22" s="11"/>
    </row>
    <row r="23" spans="1:10" ht="60" customHeight="1" thickBot="1" x14ac:dyDescent="0.3">
      <c r="A23" s="9"/>
      <c r="B23" s="34"/>
      <c r="C23" s="32"/>
      <c r="D23" s="54"/>
      <c r="E23" s="61"/>
      <c r="F23" s="10"/>
      <c r="G23" s="13"/>
      <c r="H23" s="13"/>
      <c r="I23" s="13"/>
      <c r="J23" s="13"/>
    </row>
    <row r="24" spans="1:10" ht="30" customHeight="1" thickBot="1" x14ac:dyDescent="0.3">
      <c r="A24" s="12"/>
      <c r="B24" s="36"/>
      <c r="C24" s="57"/>
      <c r="D24" s="58"/>
      <c r="E24" s="64"/>
      <c r="F24" s="15"/>
      <c r="G24" s="65"/>
      <c r="H24" s="65"/>
      <c r="I24" s="65"/>
      <c r="J24" s="65"/>
    </row>
  </sheetData>
  <mergeCells count="1">
    <mergeCell ref="B1:D1"/>
  </mergeCells>
  <pageMargins left="0.7" right="0.7" top="0.75" bottom="0.75" header="0.3" footer="0.3"/>
  <pageSetup paperSize="9" scale="5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"/>
  <sheetViews>
    <sheetView workbookViewId="0">
      <selection activeCell="D13" sqref="D13"/>
    </sheetView>
  </sheetViews>
  <sheetFormatPr defaultRowHeight="15" x14ac:dyDescent="0.25"/>
  <cols>
    <col min="1" max="1" width="17.85546875" customWidth="1"/>
    <col min="2" max="2" width="13.5703125" customWidth="1"/>
    <col min="3" max="3" width="13.42578125" customWidth="1"/>
    <col min="4" max="4" width="36.140625" customWidth="1"/>
    <col min="5" max="5" width="17.85546875" customWidth="1"/>
    <col min="7" max="7" width="14.28515625" customWidth="1"/>
    <col min="8" max="8" width="12.7109375" customWidth="1"/>
    <col min="9" max="9" width="11.7109375" customWidth="1"/>
    <col min="10" max="10" width="14.28515625" customWidth="1"/>
  </cols>
  <sheetData>
    <row r="1" spans="1:10" ht="15.75" x14ac:dyDescent="0.25">
      <c r="A1" s="2" t="s">
        <v>0</v>
      </c>
      <c r="B1" s="80" t="s">
        <v>7</v>
      </c>
      <c r="C1" s="81"/>
      <c r="D1" s="82"/>
      <c r="E1" s="3" t="s">
        <v>6</v>
      </c>
      <c r="F1" s="1"/>
      <c r="G1" s="3"/>
      <c r="H1" s="3"/>
      <c r="I1" s="3" t="s">
        <v>15</v>
      </c>
      <c r="J1" s="4"/>
    </row>
    <row r="2" spans="1:10" ht="16.5" thickBot="1" x14ac:dyDescent="0.3">
      <c r="A2" s="2"/>
      <c r="B2" s="27"/>
      <c r="C2" s="3"/>
      <c r="D2" s="5"/>
      <c r="E2" s="3"/>
      <c r="F2" s="3"/>
      <c r="G2" s="3"/>
      <c r="H2" s="3"/>
      <c r="I2" s="3"/>
      <c r="J2" s="3"/>
    </row>
    <row r="3" spans="1:10" ht="32.25" thickBot="1" x14ac:dyDescent="0.3">
      <c r="A3" s="20" t="s">
        <v>1</v>
      </c>
      <c r="B3" s="21" t="s">
        <v>2</v>
      </c>
      <c r="C3" s="22" t="s">
        <v>8</v>
      </c>
      <c r="D3" s="23" t="s">
        <v>3</v>
      </c>
      <c r="E3" s="24" t="s">
        <v>9</v>
      </c>
      <c r="F3" s="24" t="s">
        <v>40</v>
      </c>
      <c r="G3" s="25" t="s">
        <v>41</v>
      </c>
      <c r="H3" s="24" t="s">
        <v>42</v>
      </c>
      <c r="I3" s="24" t="s">
        <v>43</v>
      </c>
      <c r="J3" s="26" t="s">
        <v>44</v>
      </c>
    </row>
    <row r="4" spans="1:10" ht="38.25" customHeight="1" x14ac:dyDescent="0.25">
      <c r="A4" s="6" t="s">
        <v>4</v>
      </c>
      <c r="B4" s="67" t="s">
        <v>16</v>
      </c>
      <c r="C4" s="42" t="s">
        <v>10</v>
      </c>
      <c r="D4" s="66" t="s">
        <v>29</v>
      </c>
      <c r="E4" s="43">
        <v>100</v>
      </c>
      <c r="F4" s="8"/>
      <c r="G4" s="7">
        <v>170</v>
      </c>
      <c r="H4" s="7">
        <v>9.56</v>
      </c>
      <c r="I4" s="7">
        <v>10.92</v>
      </c>
      <c r="J4" s="8">
        <v>9</v>
      </c>
    </row>
    <row r="5" spans="1:10" ht="36" customHeight="1" x14ac:dyDescent="0.25">
      <c r="A5" s="9"/>
      <c r="B5" s="68" t="s">
        <v>23</v>
      </c>
      <c r="C5" s="42" t="s">
        <v>30</v>
      </c>
      <c r="D5" s="66" t="s">
        <v>35</v>
      </c>
      <c r="E5" s="44">
        <v>150</v>
      </c>
      <c r="F5" s="8"/>
      <c r="G5" s="7">
        <v>207</v>
      </c>
      <c r="H5" s="7">
        <v>5.64</v>
      </c>
      <c r="I5" s="7">
        <v>4.46</v>
      </c>
      <c r="J5" s="8">
        <v>35.94</v>
      </c>
    </row>
    <row r="6" spans="1:10" ht="39.75" customHeight="1" x14ac:dyDescent="0.25">
      <c r="A6" s="9"/>
      <c r="B6" s="69" t="s">
        <v>17</v>
      </c>
      <c r="C6" s="29" t="s">
        <v>36</v>
      </c>
      <c r="D6" s="54" t="s">
        <v>39</v>
      </c>
      <c r="E6" s="45">
        <v>180</v>
      </c>
      <c r="F6" s="10"/>
      <c r="G6" s="47">
        <v>41</v>
      </c>
      <c r="H6" s="13">
        <v>0.12</v>
      </c>
      <c r="I6" s="13">
        <v>0.02</v>
      </c>
      <c r="J6" s="13">
        <v>10.029999999999999</v>
      </c>
    </row>
    <row r="7" spans="1:10" ht="27" customHeight="1" x14ac:dyDescent="0.25">
      <c r="A7" s="9" t="s">
        <v>20</v>
      </c>
      <c r="B7" s="69" t="s">
        <v>18</v>
      </c>
      <c r="C7" s="32"/>
      <c r="D7" s="48" t="s">
        <v>24</v>
      </c>
      <c r="E7" s="49">
        <v>25</v>
      </c>
      <c r="F7" s="10"/>
      <c r="G7" s="11">
        <v>55</v>
      </c>
      <c r="H7" s="11">
        <v>1.25</v>
      </c>
      <c r="I7" s="11">
        <v>0.25</v>
      </c>
      <c r="J7" s="10">
        <v>11.25</v>
      </c>
    </row>
    <row r="8" spans="1:10" ht="43.5" customHeight="1" x14ac:dyDescent="0.25">
      <c r="A8" s="9"/>
      <c r="B8" s="70"/>
      <c r="C8" s="31" t="s">
        <v>37</v>
      </c>
      <c r="D8" s="50" t="s">
        <v>56</v>
      </c>
      <c r="E8" s="51">
        <v>60</v>
      </c>
      <c r="F8" s="52"/>
      <c r="G8" s="52">
        <v>7</v>
      </c>
      <c r="H8" s="52">
        <v>0.42</v>
      </c>
      <c r="I8" s="52">
        <v>0.06</v>
      </c>
      <c r="J8" s="52">
        <v>1.1399999999999999</v>
      </c>
    </row>
    <row r="9" spans="1:10" ht="27" customHeight="1" thickBot="1" x14ac:dyDescent="0.3">
      <c r="A9" s="9"/>
      <c r="B9" s="71"/>
      <c r="C9" s="29" t="s">
        <v>57</v>
      </c>
      <c r="D9" s="54" t="s">
        <v>58</v>
      </c>
      <c r="E9" s="51">
        <v>40</v>
      </c>
      <c r="F9" s="52"/>
      <c r="G9" s="52">
        <v>93</v>
      </c>
      <c r="H9" s="52">
        <v>2.2599999999999998</v>
      </c>
      <c r="I9" s="52">
        <v>2.2400000000000002</v>
      </c>
      <c r="J9" s="52">
        <v>16</v>
      </c>
    </row>
    <row r="10" spans="1:10" ht="16.5" thickBot="1" x14ac:dyDescent="0.3">
      <c r="A10" s="12" t="s">
        <v>11</v>
      </c>
      <c r="B10" s="72"/>
      <c r="C10" s="32"/>
      <c r="D10" s="48"/>
      <c r="E10" s="53">
        <f>E4+E5+E6+E7+E8+E9</f>
        <v>555</v>
      </c>
      <c r="F10" s="15">
        <v>62.1</v>
      </c>
      <c r="G10" s="53">
        <f>G4+G5+G6+G7+G8+G9</f>
        <v>573</v>
      </c>
      <c r="H10" s="15">
        <f>H4+H5+H6+H7+H8+H9</f>
        <v>19.25</v>
      </c>
      <c r="I10" s="15">
        <f>I4+I5+I6+I7+I8+I9</f>
        <v>17.95</v>
      </c>
      <c r="J10" s="15">
        <f>J4+J5+J6+J7+J8+J9</f>
        <v>83.36</v>
      </c>
    </row>
    <row r="11" spans="1:10" ht="33.75" customHeight="1" x14ac:dyDescent="0.25">
      <c r="A11" s="9" t="s">
        <v>4</v>
      </c>
      <c r="B11" s="68" t="s">
        <v>16</v>
      </c>
      <c r="C11" s="29" t="s">
        <v>28</v>
      </c>
      <c r="D11" s="45" t="s">
        <v>59</v>
      </c>
      <c r="E11" s="45">
        <v>200</v>
      </c>
      <c r="F11" s="10"/>
      <c r="G11" s="45">
        <v>302</v>
      </c>
      <c r="H11" s="13">
        <v>13.04</v>
      </c>
      <c r="I11" s="45">
        <v>15.22</v>
      </c>
      <c r="J11" s="13">
        <v>28.2</v>
      </c>
    </row>
    <row r="12" spans="1:10" ht="30.75" customHeight="1" x14ac:dyDescent="0.25">
      <c r="A12" s="9" t="s">
        <v>31</v>
      </c>
      <c r="B12" s="29" t="s">
        <v>17</v>
      </c>
      <c r="C12" s="42" t="s">
        <v>14</v>
      </c>
      <c r="D12" s="45" t="s">
        <v>60</v>
      </c>
      <c r="E12" s="45">
        <v>180</v>
      </c>
      <c r="F12" s="10"/>
      <c r="G12" s="13">
        <v>47</v>
      </c>
      <c r="H12" s="13"/>
      <c r="I12" s="13"/>
      <c r="J12" s="13">
        <v>11.8</v>
      </c>
    </row>
    <row r="13" spans="1:10" ht="33.75" customHeight="1" x14ac:dyDescent="0.25">
      <c r="A13" s="9"/>
      <c r="B13" s="29" t="s">
        <v>18</v>
      </c>
      <c r="C13" s="32"/>
      <c r="D13" s="48" t="s">
        <v>24</v>
      </c>
      <c r="E13" s="49">
        <v>20</v>
      </c>
      <c r="F13" s="10"/>
      <c r="G13" s="11">
        <v>44</v>
      </c>
      <c r="H13" s="11">
        <v>1</v>
      </c>
      <c r="I13" s="11">
        <v>0.2</v>
      </c>
      <c r="J13" s="11">
        <v>9</v>
      </c>
    </row>
    <row r="14" spans="1:10" ht="29.25" customHeight="1" x14ac:dyDescent="0.25">
      <c r="A14" s="9"/>
      <c r="B14" s="29" t="s">
        <v>18</v>
      </c>
      <c r="C14" s="32"/>
      <c r="D14" s="48" t="s">
        <v>25</v>
      </c>
      <c r="E14" s="55">
        <v>20</v>
      </c>
      <c r="F14" s="10"/>
      <c r="G14" s="11">
        <v>47</v>
      </c>
      <c r="H14" s="11">
        <v>1.52</v>
      </c>
      <c r="I14" s="11">
        <v>0.16</v>
      </c>
      <c r="J14" s="11">
        <v>9.84</v>
      </c>
    </row>
    <row r="15" spans="1:10" ht="56.25" customHeight="1" x14ac:dyDescent="0.25">
      <c r="A15" s="9"/>
      <c r="B15" s="29"/>
      <c r="C15" s="32" t="s">
        <v>46</v>
      </c>
      <c r="D15" s="48" t="s">
        <v>47</v>
      </c>
      <c r="E15" s="55">
        <v>20</v>
      </c>
      <c r="F15" s="10"/>
      <c r="G15" s="11">
        <v>5</v>
      </c>
      <c r="H15" s="11">
        <v>0.22</v>
      </c>
      <c r="I15" s="11">
        <v>0.04</v>
      </c>
      <c r="J15" s="11">
        <v>0.76</v>
      </c>
    </row>
    <row r="16" spans="1:10" ht="16.5" thickBot="1" x14ac:dyDescent="0.3">
      <c r="A16" s="9"/>
      <c r="B16" s="34" t="s">
        <v>26</v>
      </c>
      <c r="C16" s="29" t="s">
        <v>12</v>
      </c>
      <c r="D16" s="45" t="s">
        <v>13</v>
      </c>
      <c r="E16" s="56">
        <v>100</v>
      </c>
      <c r="F16" s="10"/>
      <c r="G16" s="13">
        <v>47</v>
      </c>
      <c r="H16" s="13">
        <v>0.4</v>
      </c>
      <c r="I16" s="13">
        <v>0.4</v>
      </c>
      <c r="J16" s="13">
        <v>9.8000000000000007</v>
      </c>
    </row>
    <row r="17" spans="1:10" ht="16.5" thickBot="1" x14ac:dyDescent="0.3">
      <c r="A17" s="14" t="s">
        <v>11</v>
      </c>
      <c r="B17" s="35"/>
      <c r="C17" s="57"/>
      <c r="D17" s="58"/>
      <c r="E17" s="74">
        <f>E11+E12+E13+E14+E15+E16</f>
        <v>540</v>
      </c>
      <c r="F17" s="73">
        <v>62.1</v>
      </c>
      <c r="G17" s="73">
        <f>G11+G12+G13+G14+G15+G16</f>
        <v>492</v>
      </c>
      <c r="H17" s="73">
        <f t="shared" ref="H17:J17" si="0">H11+H12+H13+H14+H15+H16</f>
        <v>16.18</v>
      </c>
      <c r="I17" s="73">
        <f t="shared" si="0"/>
        <v>16.02</v>
      </c>
      <c r="J17" s="73">
        <f t="shared" si="0"/>
        <v>69.400000000000006</v>
      </c>
    </row>
    <row r="18" spans="1:10" ht="23.25" customHeight="1" x14ac:dyDescent="0.25">
      <c r="A18" s="6" t="s">
        <v>4</v>
      </c>
      <c r="B18" s="28" t="s">
        <v>16</v>
      </c>
      <c r="C18" s="29" t="s">
        <v>28</v>
      </c>
      <c r="D18" s="45" t="s">
        <v>62</v>
      </c>
      <c r="E18" s="45">
        <v>90</v>
      </c>
      <c r="F18" s="10"/>
      <c r="G18" s="45">
        <v>162</v>
      </c>
      <c r="H18" s="13">
        <v>9.4</v>
      </c>
      <c r="I18" s="45">
        <v>10.199999999999999</v>
      </c>
      <c r="J18" s="13">
        <v>8.36</v>
      </c>
    </row>
    <row r="19" spans="1:10" ht="23.25" customHeight="1" x14ac:dyDescent="0.25">
      <c r="A19" s="9"/>
      <c r="B19" s="28" t="s">
        <v>16</v>
      </c>
      <c r="C19" s="29" t="s">
        <v>63</v>
      </c>
      <c r="D19" s="45" t="s">
        <v>34</v>
      </c>
      <c r="E19" s="45">
        <v>150</v>
      </c>
      <c r="F19" s="10"/>
      <c r="G19" s="13">
        <v>242</v>
      </c>
      <c r="H19" s="13">
        <v>6.62</v>
      </c>
      <c r="I19" s="13">
        <v>5.39</v>
      </c>
      <c r="J19" s="13">
        <v>41.87</v>
      </c>
    </row>
    <row r="20" spans="1:10" ht="26.25" customHeight="1" x14ac:dyDescent="0.25">
      <c r="A20" s="9" t="s">
        <v>21</v>
      </c>
      <c r="B20" s="29" t="s">
        <v>17</v>
      </c>
      <c r="C20" s="42" t="s">
        <v>14</v>
      </c>
      <c r="D20" s="77" t="s">
        <v>45</v>
      </c>
      <c r="E20" s="77">
        <v>192</v>
      </c>
      <c r="F20" s="78"/>
      <c r="G20" s="77">
        <v>31</v>
      </c>
      <c r="H20" s="77">
        <v>0.06</v>
      </c>
      <c r="I20" s="77">
        <v>0.01</v>
      </c>
      <c r="J20" s="77">
        <v>7.34</v>
      </c>
    </row>
    <row r="21" spans="1:10" ht="36.75" customHeight="1" x14ac:dyDescent="0.25">
      <c r="A21" s="9"/>
      <c r="B21" s="29" t="s">
        <v>18</v>
      </c>
      <c r="C21" s="32"/>
      <c r="D21" s="34" t="s">
        <v>19</v>
      </c>
      <c r="E21" s="45">
        <v>15</v>
      </c>
      <c r="F21" s="10"/>
      <c r="G21" s="13">
        <v>33</v>
      </c>
      <c r="H21" s="13">
        <v>0.75</v>
      </c>
      <c r="I21" s="13">
        <v>0.15</v>
      </c>
      <c r="J21" s="13">
        <v>6.75</v>
      </c>
    </row>
    <row r="22" spans="1:10" ht="36.75" customHeight="1" x14ac:dyDescent="0.25">
      <c r="A22" s="9"/>
      <c r="B22" s="30" t="s">
        <v>18</v>
      </c>
      <c r="C22" s="42"/>
      <c r="D22" s="34" t="s">
        <v>25</v>
      </c>
      <c r="E22" s="45">
        <v>15</v>
      </c>
      <c r="F22" s="10"/>
      <c r="G22" s="13">
        <v>35</v>
      </c>
      <c r="H22" s="13">
        <v>1.1399999999999999</v>
      </c>
      <c r="I22" s="13">
        <v>0.12</v>
      </c>
      <c r="J22" s="13">
        <v>7.38</v>
      </c>
    </row>
    <row r="23" spans="1:10" ht="41.25" customHeight="1" thickBot="1" x14ac:dyDescent="0.3">
      <c r="A23" s="9"/>
      <c r="B23" s="30"/>
      <c r="C23" s="42" t="s">
        <v>64</v>
      </c>
      <c r="D23" s="34" t="s">
        <v>65</v>
      </c>
      <c r="E23" s="45">
        <v>60</v>
      </c>
      <c r="F23" s="10"/>
      <c r="G23" s="13">
        <v>39</v>
      </c>
      <c r="H23" s="13">
        <v>0.39</v>
      </c>
      <c r="I23" s="13">
        <v>3.65</v>
      </c>
      <c r="J23" s="13">
        <v>1.08</v>
      </c>
    </row>
    <row r="24" spans="1:10" ht="20.25" customHeight="1" thickBot="1" x14ac:dyDescent="0.3">
      <c r="A24" s="16" t="s">
        <v>11</v>
      </c>
      <c r="B24" s="36"/>
      <c r="C24" s="57"/>
      <c r="D24" s="58"/>
      <c r="E24" s="60">
        <f>E18+E19+E20+E21+E22+E23</f>
        <v>522</v>
      </c>
      <c r="F24" s="15">
        <v>62.1</v>
      </c>
      <c r="G24" s="15">
        <f>G18+G19+G20+G21+G22+G23</f>
        <v>542</v>
      </c>
      <c r="H24" s="15">
        <f t="shared" ref="H24:J24" si="1">H18+H19+H20+H21+H22+H23</f>
        <v>18.36</v>
      </c>
      <c r="I24" s="15">
        <f t="shared" si="1"/>
        <v>19.52</v>
      </c>
      <c r="J24" s="15">
        <f t="shared" si="1"/>
        <v>72.779999999999987</v>
      </c>
    </row>
    <row r="25" spans="1:10" ht="15.75" x14ac:dyDescent="0.25">
      <c r="A25" s="17" t="s">
        <v>4</v>
      </c>
      <c r="B25" s="37" t="s">
        <v>16</v>
      </c>
      <c r="C25" s="29" t="s">
        <v>28</v>
      </c>
      <c r="D25" s="45" t="s">
        <v>66</v>
      </c>
      <c r="E25" s="46">
        <v>200</v>
      </c>
      <c r="F25" s="10"/>
      <c r="G25" s="13">
        <v>342</v>
      </c>
      <c r="H25" s="13">
        <v>13.4</v>
      </c>
      <c r="I25" s="13">
        <v>13.8</v>
      </c>
      <c r="J25" s="13">
        <v>41.1</v>
      </c>
    </row>
    <row r="26" spans="1:10" ht="15.75" x14ac:dyDescent="0.25">
      <c r="A26" s="18"/>
      <c r="B26" s="37" t="s">
        <v>17</v>
      </c>
      <c r="C26" s="29" t="s">
        <v>28</v>
      </c>
      <c r="D26" s="45" t="s">
        <v>53</v>
      </c>
      <c r="E26" s="45">
        <v>187</v>
      </c>
      <c r="F26" s="10"/>
      <c r="G26" s="13">
        <v>29</v>
      </c>
      <c r="H26" s="13">
        <v>0.02</v>
      </c>
      <c r="I26" s="13"/>
      <c r="J26" s="13">
        <v>7.19</v>
      </c>
    </row>
    <row r="27" spans="1:10" ht="23.25" customHeight="1" x14ac:dyDescent="0.25">
      <c r="A27" s="18"/>
      <c r="B27" s="37" t="s">
        <v>18</v>
      </c>
      <c r="C27" s="32"/>
      <c r="D27" s="48" t="s">
        <v>24</v>
      </c>
      <c r="E27" s="55">
        <v>25</v>
      </c>
      <c r="F27" s="10"/>
      <c r="G27" s="13">
        <v>55</v>
      </c>
      <c r="H27" s="13">
        <v>1.25</v>
      </c>
      <c r="I27" s="13">
        <v>0.25</v>
      </c>
      <c r="J27" s="13">
        <v>11.25</v>
      </c>
    </row>
    <row r="28" spans="1:10" ht="38.25" customHeight="1" x14ac:dyDescent="0.25">
      <c r="A28" s="18" t="s">
        <v>22</v>
      </c>
      <c r="B28" s="33"/>
      <c r="C28" s="32"/>
      <c r="D28" s="48" t="s">
        <v>52</v>
      </c>
      <c r="E28" s="55">
        <v>65</v>
      </c>
      <c r="F28" s="10"/>
      <c r="G28" s="11">
        <v>55</v>
      </c>
      <c r="H28" s="11">
        <v>0.54</v>
      </c>
      <c r="I28" s="11">
        <v>5.08</v>
      </c>
      <c r="J28" s="11">
        <v>1.71</v>
      </c>
    </row>
    <row r="29" spans="1:10" ht="25.5" customHeight="1" x14ac:dyDescent="0.25">
      <c r="A29" s="18"/>
      <c r="B29" s="38" t="s">
        <v>61</v>
      </c>
      <c r="C29" s="32" t="s">
        <v>27</v>
      </c>
      <c r="D29" s="54" t="s">
        <v>13</v>
      </c>
      <c r="E29" s="61">
        <v>100</v>
      </c>
      <c r="F29" s="10"/>
      <c r="G29" s="13">
        <v>47</v>
      </c>
      <c r="H29" s="13">
        <v>0.4</v>
      </c>
      <c r="I29" s="13">
        <v>0.4</v>
      </c>
      <c r="J29" s="13">
        <v>9.8000000000000007</v>
      </c>
    </row>
    <row r="30" spans="1:10" ht="16.5" thickBot="1" x14ac:dyDescent="0.3">
      <c r="A30" s="75" t="s">
        <v>11</v>
      </c>
      <c r="B30" s="76"/>
      <c r="C30" s="57"/>
      <c r="D30" s="58"/>
      <c r="E30" s="60">
        <f>E25+E26+E27+E28+E29</f>
        <v>577</v>
      </c>
      <c r="F30" s="15">
        <v>62.1</v>
      </c>
      <c r="G30" s="15">
        <f>G25+G26+G27+G28+G29</f>
        <v>528</v>
      </c>
      <c r="H30" s="15">
        <f>H25+H26+H27+H28+H29</f>
        <v>15.610000000000001</v>
      </c>
      <c r="I30" s="15">
        <f>I25+I26+I27+I28+I29</f>
        <v>19.53</v>
      </c>
      <c r="J30" s="15">
        <f>J25+J26+J27+J28+J29</f>
        <v>71.05</v>
      </c>
    </row>
    <row r="31" spans="1:10" ht="45" customHeight="1" x14ac:dyDescent="0.25">
      <c r="A31" s="18" t="s">
        <v>4</v>
      </c>
      <c r="B31" s="40" t="s">
        <v>16</v>
      </c>
      <c r="C31" s="28" t="s">
        <v>38</v>
      </c>
      <c r="D31" s="59" t="s">
        <v>67</v>
      </c>
      <c r="E31" s="45">
        <v>185</v>
      </c>
      <c r="F31" s="10"/>
      <c r="G31" s="45">
        <v>344</v>
      </c>
      <c r="H31" s="45">
        <v>13.6</v>
      </c>
      <c r="I31" s="45">
        <v>15.2</v>
      </c>
      <c r="J31" s="45">
        <v>38.299999999999997</v>
      </c>
    </row>
    <row r="32" spans="1:10" ht="31.5" customHeight="1" x14ac:dyDescent="0.25">
      <c r="A32" s="18"/>
      <c r="B32" s="37" t="s">
        <v>17</v>
      </c>
      <c r="C32" s="29" t="s">
        <v>28</v>
      </c>
      <c r="D32" s="54" t="s">
        <v>68</v>
      </c>
      <c r="E32" s="45">
        <v>180</v>
      </c>
      <c r="F32" s="10"/>
      <c r="G32" s="13">
        <v>40</v>
      </c>
      <c r="H32" s="13">
        <v>0.09</v>
      </c>
      <c r="I32" s="13">
        <v>0.03</v>
      </c>
      <c r="J32" s="13">
        <v>9.64</v>
      </c>
    </row>
    <row r="33" spans="1:10" ht="15.75" x14ac:dyDescent="0.25">
      <c r="A33" s="18"/>
      <c r="B33" s="41" t="s">
        <v>18</v>
      </c>
      <c r="C33" s="31"/>
      <c r="D33" s="48" t="s">
        <v>24</v>
      </c>
      <c r="E33" s="49">
        <v>20</v>
      </c>
      <c r="F33" s="10"/>
      <c r="G33" s="11">
        <v>44</v>
      </c>
      <c r="H33" s="11">
        <v>1</v>
      </c>
      <c r="I33" s="11">
        <v>0.2</v>
      </c>
      <c r="J33" s="11">
        <v>9</v>
      </c>
    </row>
    <row r="34" spans="1:10" ht="21" customHeight="1" x14ac:dyDescent="0.25">
      <c r="A34" s="18" t="s">
        <v>33</v>
      </c>
      <c r="B34" s="37" t="s">
        <v>18</v>
      </c>
      <c r="C34" s="32"/>
      <c r="D34" s="48" t="s">
        <v>25</v>
      </c>
      <c r="E34" s="55">
        <v>20</v>
      </c>
      <c r="F34" s="10"/>
      <c r="G34" s="11">
        <v>47</v>
      </c>
      <c r="H34" s="11">
        <v>1.52</v>
      </c>
      <c r="I34" s="11">
        <v>0.16</v>
      </c>
      <c r="J34" s="11">
        <v>9.84</v>
      </c>
    </row>
    <row r="35" spans="1:10" ht="30.75" customHeight="1" x14ac:dyDescent="0.25">
      <c r="A35" s="18"/>
      <c r="B35" s="78"/>
      <c r="C35" s="77"/>
      <c r="D35" s="79" t="s">
        <v>69</v>
      </c>
      <c r="E35" s="77">
        <v>30</v>
      </c>
      <c r="F35" s="77"/>
      <c r="G35" s="77">
        <v>7</v>
      </c>
      <c r="H35" s="77">
        <v>0.33</v>
      </c>
      <c r="I35" s="77">
        <v>0.06</v>
      </c>
      <c r="J35" s="77">
        <v>1.1399999999999999</v>
      </c>
    </row>
    <row r="36" spans="1:10" ht="32.25" customHeight="1" thickBot="1" x14ac:dyDescent="0.3">
      <c r="A36" s="9"/>
      <c r="B36" s="34" t="s">
        <v>61</v>
      </c>
      <c r="C36" s="32" t="s">
        <v>27</v>
      </c>
      <c r="D36" s="54" t="s">
        <v>13</v>
      </c>
      <c r="E36" s="61">
        <v>100</v>
      </c>
      <c r="F36" s="10"/>
      <c r="G36" s="13">
        <v>47</v>
      </c>
      <c r="H36" s="13">
        <v>0.4</v>
      </c>
      <c r="I36" s="13">
        <v>0.4</v>
      </c>
      <c r="J36" s="13">
        <v>9.8000000000000007</v>
      </c>
    </row>
    <row r="37" spans="1:10" ht="16.5" thickBot="1" x14ac:dyDescent="0.3">
      <c r="A37" s="12" t="s">
        <v>11</v>
      </c>
      <c r="B37" s="36"/>
      <c r="C37" s="57"/>
      <c r="D37" s="58"/>
      <c r="E37" s="60">
        <f>E31+E32+E33+E34+E35+E36</f>
        <v>535</v>
      </c>
      <c r="F37" s="15">
        <v>62.1</v>
      </c>
      <c r="G37" s="62">
        <f>G31+G32+G33+G34+G35+G36</f>
        <v>529</v>
      </c>
      <c r="H37" s="63">
        <f>H31+H32+H33+H34+H35+H36</f>
        <v>16.939999999999998</v>
      </c>
      <c r="I37" s="63">
        <f>I31++I32+I33+I34+I35+I36</f>
        <v>16.049999999999997</v>
      </c>
      <c r="J37" s="63">
        <f>J31+J32+J33+J34+J35+J36</f>
        <v>77.72</v>
      </c>
    </row>
    <row r="38" spans="1:10" ht="31.5" customHeight="1" x14ac:dyDescent="0.25">
      <c r="A38" s="9" t="s">
        <v>4</v>
      </c>
      <c r="B38" s="29" t="s">
        <v>16</v>
      </c>
      <c r="C38" s="29" t="s">
        <v>54</v>
      </c>
      <c r="D38" s="54" t="s">
        <v>70</v>
      </c>
      <c r="E38" s="46">
        <v>170</v>
      </c>
      <c r="F38" s="10"/>
      <c r="G38" s="47">
        <v>272</v>
      </c>
      <c r="H38" s="13">
        <v>13.6</v>
      </c>
      <c r="I38" s="13">
        <v>14.8</v>
      </c>
      <c r="J38" s="13">
        <v>21.45</v>
      </c>
    </row>
    <row r="39" spans="1:10" ht="19.5" customHeight="1" x14ac:dyDescent="0.25">
      <c r="A39" s="9"/>
      <c r="B39" s="29"/>
      <c r="C39" s="29"/>
      <c r="D39" s="54"/>
      <c r="E39" s="46"/>
      <c r="F39" s="10"/>
      <c r="G39" s="47"/>
      <c r="H39" s="13"/>
      <c r="I39" s="13"/>
      <c r="J39" s="13"/>
    </row>
    <row r="40" spans="1:10" ht="32.25" customHeight="1" x14ac:dyDescent="0.25">
      <c r="A40" s="9"/>
      <c r="B40" s="29" t="s">
        <v>17</v>
      </c>
      <c r="C40" s="29" t="s">
        <v>55</v>
      </c>
      <c r="D40" s="54" t="s">
        <v>71</v>
      </c>
      <c r="E40" s="46">
        <v>180</v>
      </c>
      <c r="F40" s="10"/>
      <c r="G40" s="47">
        <v>37</v>
      </c>
      <c r="H40" s="13">
        <v>0.01</v>
      </c>
      <c r="I40" s="13"/>
      <c r="J40" s="13">
        <v>9.16</v>
      </c>
    </row>
    <row r="41" spans="1:10" ht="25.5" customHeight="1" x14ac:dyDescent="0.25">
      <c r="A41" s="9"/>
      <c r="B41" s="29" t="s">
        <v>18</v>
      </c>
      <c r="C41" s="32"/>
      <c r="D41" s="48" t="s">
        <v>24</v>
      </c>
      <c r="E41" s="49">
        <v>25</v>
      </c>
      <c r="F41" s="10"/>
      <c r="G41" s="11">
        <v>55</v>
      </c>
      <c r="H41" s="11">
        <v>1.25</v>
      </c>
      <c r="I41" s="11">
        <v>0.25</v>
      </c>
      <c r="J41" s="11">
        <v>11.25</v>
      </c>
    </row>
    <row r="42" spans="1:10" ht="20.25" customHeight="1" x14ac:dyDescent="0.25">
      <c r="A42" s="9"/>
      <c r="B42" s="34" t="s">
        <v>61</v>
      </c>
      <c r="C42" s="32" t="s">
        <v>27</v>
      </c>
      <c r="D42" s="54" t="s">
        <v>13</v>
      </c>
      <c r="E42" s="61">
        <v>100</v>
      </c>
      <c r="F42" s="10"/>
      <c r="G42" s="13">
        <v>47</v>
      </c>
      <c r="H42" s="13">
        <v>0.4</v>
      </c>
      <c r="I42" s="13">
        <v>0.4</v>
      </c>
      <c r="J42" s="13">
        <v>9.8000000000000007</v>
      </c>
    </row>
    <row r="43" spans="1:10" ht="33" customHeight="1" thickBot="1" x14ac:dyDescent="0.3">
      <c r="A43" s="9" t="s">
        <v>32</v>
      </c>
      <c r="B43" s="77" t="s">
        <v>73</v>
      </c>
      <c r="C43" s="77"/>
      <c r="D43" s="77" t="s">
        <v>72</v>
      </c>
      <c r="E43" s="77">
        <v>45</v>
      </c>
      <c r="F43" s="77"/>
      <c r="G43" s="77">
        <v>134</v>
      </c>
      <c r="H43" s="77">
        <v>2.0699999999999998</v>
      </c>
      <c r="I43" s="77">
        <v>4.1399999999999997</v>
      </c>
      <c r="J43" s="77">
        <v>22.23</v>
      </c>
    </row>
    <row r="44" spans="1:10" ht="16.5" thickBot="1" x14ac:dyDescent="0.3">
      <c r="A44" s="12" t="s">
        <v>11</v>
      </c>
      <c r="B44" s="36"/>
      <c r="C44" s="57"/>
      <c r="D44" s="58"/>
      <c r="E44" s="64">
        <f>E38+E39+E40+E41+E42+E43</f>
        <v>520</v>
      </c>
      <c r="F44" s="15">
        <v>62.1</v>
      </c>
      <c r="G44" s="65">
        <f>G38+G39+G40+G41+G42+G43</f>
        <v>545</v>
      </c>
      <c r="H44" s="65">
        <f>H38+H39+H40+H41+H42+H43</f>
        <v>17.329999999999998</v>
      </c>
      <c r="I44" s="65">
        <f>I38+I39+I40+I41+I42+I43</f>
        <v>19.59</v>
      </c>
      <c r="J44" s="65">
        <f>J38+J39+J40+J41+J42+J43</f>
        <v>73.89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1-6,15-20.05.2023</vt:lpstr>
      <vt:lpstr>8-13, 22-27.05.2023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2023-05-02T05:34:44Z</cp:lastPrinted>
  <dcterms:created xsi:type="dcterms:W3CDTF">2015-06-05T18:19:34Z</dcterms:created>
  <dcterms:modified xsi:type="dcterms:W3CDTF">2023-05-11T05:08:30Z</dcterms:modified>
</cp:coreProperties>
</file>