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 activeTab="1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/>
  <c r="J10" i="3"/>
  <c r="I10" i="3"/>
  <c r="H10" i="3"/>
  <c r="G10" i="3"/>
  <c r="E10" i="3"/>
  <c r="H4" i="3"/>
  <c r="I4" i="3"/>
  <c r="J4" i="3"/>
  <c r="G4" i="3"/>
  <c r="E4" i="3"/>
  <c r="H39" i="2" l="1"/>
  <c r="I39" i="2"/>
  <c r="J39" i="2"/>
  <c r="G39" i="2"/>
  <c r="H32" i="2"/>
  <c r="I32" i="2"/>
  <c r="J32" i="2"/>
  <c r="G32" i="2"/>
  <c r="E32" i="2"/>
  <c r="H46" i="2"/>
  <c r="I46" i="2"/>
  <c r="J46" i="2"/>
  <c r="G46" i="2"/>
  <c r="E46" i="2"/>
  <c r="E39" i="2"/>
  <c r="E17" i="2" l="1"/>
  <c r="H17" i="2"/>
  <c r="I17" i="2"/>
  <c r="J17" i="2"/>
  <c r="G17" i="2"/>
  <c r="E24" i="2"/>
  <c r="H24" i="2"/>
  <c r="I24" i="2"/>
  <c r="J24" i="2"/>
  <c r="G24" i="2"/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<sst xmlns="http://schemas.openxmlformats.org/spreadsheetml/2006/main" count="155" uniqueCount="75">
  <si>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</si>
  <si>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</si>
  <si>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</si>
  <si>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</si>
  <si>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</si>
  <si>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</si>
  <si>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</si>
  <si>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</si>
  <si>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</si>
  <si>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</si>
  <si>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</si>
  <si>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</si>
  <si>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</si>
  <si>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</si>
  <si>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</si>
  <si>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</si>
  <si>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</si>
  <si>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</si>
  <si>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</si>
  <si>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</si>
  <si>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</si>
  <si>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</si>
  <si>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</si>
  <si>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</si>
  <si>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</si>
  <si>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</si>
  <si>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</si>
  <si>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</si>
  <si>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</si>
  <si>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</si>
  <si>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</si>
  <si>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</si>
  <si>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</si>
  <si>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</si>
  <si>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</si>
  <si>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</si>
  <si>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</si>
  <si>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Компот из замороженной вишни</t>
  </si>
  <si>
    <t>№ 71/2015 г</t>
  </si>
  <si>
    <t>Овощи натуральные свежие (огурцы) (доп гарнир)</t>
  </si>
  <si>
    <t>Овощи натуральные свежие (помидоры) (доп гарнир)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</si>
  <si>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</si>
  <si>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</si>
  <si>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</si>
  <si>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</si>
  <si>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</si>
  <si>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</si>
  <si>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</si>
  <si>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</si>
  <si>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</si>
  <si>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</si>
  <si>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</si>
  <si>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№360/2015г</t>
  </si>
  <si>
    <t>Гуляш из говядины</t>
  </si>
  <si>
    <t>№304/2015г</t>
  </si>
  <si>
    <t>Рис отворной</t>
  </si>
  <si>
    <t>Индейка (филе) в томатном соусе</t>
  </si>
  <si>
    <t>№302/2015г</t>
  </si>
  <si>
    <t>№ 384/2015</t>
  </si>
  <si>
    <t>Компот из плодов сушеных (урюк)</t>
  </si>
  <si>
    <t>Ассорти овощное (помидоры, огурцы свежие с маслом)</t>
  </si>
  <si>
    <t>Биточки рыные из фарша минтая с з/горошком отварным</t>
  </si>
  <si>
    <t>Пюре картофельное смаслом сливочным</t>
  </si>
  <si>
    <t>№312/2015г</t>
  </si>
  <si>
    <t>Чай с сахором</t>
  </si>
  <si>
    <t>Акт 2018г</t>
  </si>
  <si>
    <t>Блинчики со сгущенным молоком</t>
  </si>
  <si>
    <t>№243/2015г</t>
  </si>
  <si>
    <t>Сосиски отварные</t>
  </si>
  <si>
    <t>№202/2015г</t>
  </si>
  <si>
    <t>ТТК 20121г</t>
  </si>
  <si>
    <t>№71/2015г</t>
  </si>
  <si>
    <t>фрукт</t>
  </si>
  <si>
    <t>Плов из куриных грудок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</si>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</sst>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37" workbookViewId="0">
      <selection activeCell="D5" sqref="D5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1" t="s">
        <v>7</v>
      </c>
      <c r="C1" s="82"/>
      <c r="D1" s="83"/>
      <c r="E1" s="3" t="s">
        <v>6</v>
      </c>
      <c r="F1" s="1"/>
      <c r="G1" s="3"/>
      <c r="H1" s="3"/>
      <c r="I1" s="3" t="s">
        <v>15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8</v>
      </c>
      <c r="D3" s="25" t="s">
        <v>3</v>
      </c>
      <c r="E3" s="26" t="s">
        <v>9</v>
      </c>
      <c r="F3" s="26" t="s">
        <v>43</v>
      </c>
      <c r="G3" s="27" t="s">
        <v>44</v>
      </c>
      <c r="H3" s="26" t="s">
        <v>45</v>
      </c>
      <c r="I3" s="26" t="s">
        <v>46</v>
      </c>
      <c r="J3" s="28" t="s">
        <v>47</v>
      </c>
    </row>
    <row r="4" spans="1:10" ht="30" customHeight="1" x14ac:dyDescent="0.25">
      <c r="A4" s="6" t="s">
        <v>4</v>
      </c>
      <c r="B4" s="71" t="s">
        <v>16</v>
      </c>
      <c r="C4" s="44" t="s">
        <v>10</v>
      </c>
      <c r="D4" s="69" t="s">
        <v>29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43.5" customHeight="1" x14ac:dyDescent="0.25">
      <c r="A5" s="9"/>
      <c r="B5" s="72" t="s">
        <v>23</v>
      </c>
      <c r="C5" s="44" t="s">
        <v>30</v>
      </c>
      <c r="D5" s="69" t="s">
        <v>35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0" customHeight="1" x14ac:dyDescent="0.25">
      <c r="A6" s="9"/>
      <c r="B6" s="73" t="s">
        <v>17</v>
      </c>
      <c r="C6" s="31" t="s">
        <v>36</v>
      </c>
      <c r="D6" s="57" t="s">
        <v>42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30" customHeight="1" x14ac:dyDescent="0.25">
      <c r="A7" s="9" t="s">
        <v>20</v>
      </c>
      <c r="B7" s="73" t="s">
        <v>18</v>
      </c>
      <c r="C7" s="34"/>
      <c r="D7" s="50" t="s">
        <v>24</v>
      </c>
      <c r="E7" s="51">
        <v>30</v>
      </c>
      <c r="F7" s="10"/>
      <c r="G7" s="11">
        <v>66</v>
      </c>
      <c r="H7" s="11">
        <v>1.5</v>
      </c>
      <c r="I7" s="11">
        <v>0.3</v>
      </c>
      <c r="J7" s="10">
        <v>13.5</v>
      </c>
    </row>
    <row r="8" spans="1:10" ht="30" customHeight="1" x14ac:dyDescent="0.25">
      <c r="A8" s="9"/>
      <c r="B8" s="74"/>
      <c r="C8" s="33" t="s">
        <v>38</v>
      </c>
      <c r="D8" s="52" t="s">
        <v>39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30" customHeight="1" thickBot="1" x14ac:dyDescent="0.3">
      <c r="A9" s="9"/>
      <c r="B9" s="75" t="s">
        <v>26</v>
      </c>
      <c r="C9" s="31" t="s">
        <v>12</v>
      </c>
      <c r="D9" s="57" t="s">
        <v>13</v>
      </c>
      <c r="E9" s="53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</row>
    <row r="10" spans="1:10" ht="30" customHeight="1" thickBot="1" x14ac:dyDescent="0.3">
      <c r="A10" s="12" t="s">
        <v>11</v>
      </c>
      <c r="B10" s="76"/>
      <c r="C10" s="34"/>
      <c r="D10" s="50"/>
      <c r="E10" s="55">
        <f>E4+E5+E6+E7+E8+E9</f>
        <v>620</v>
      </c>
      <c r="F10" s="17">
        <v>62.1</v>
      </c>
      <c r="G10" s="55">
        <f>G4+G5+G6+G7+G8+G9</f>
        <v>538</v>
      </c>
      <c r="H10" s="17">
        <f>H4+H5+H6+H7+H8+H9</f>
        <v>17.64</v>
      </c>
      <c r="I10" s="17">
        <f>I4+I5+I6+I7+I8+I9</f>
        <v>16.16</v>
      </c>
      <c r="J10" s="17">
        <f>J4+J5+J6+J7+J8+J9</f>
        <v>79.41</v>
      </c>
    </row>
    <row r="11" spans="1:10" ht="30" customHeight="1" x14ac:dyDescent="0.25">
      <c r="A11" s="9" t="s">
        <v>4</v>
      </c>
      <c r="B11" s="72" t="s">
        <v>16</v>
      </c>
      <c r="C11" s="30" t="s">
        <v>10</v>
      </c>
      <c r="D11" s="62" t="s">
        <v>48</v>
      </c>
      <c r="E11" s="56">
        <v>170</v>
      </c>
      <c r="F11" s="8"/>
      <c r="G11" s="13">
        <v>363</v>
      </c>
      <c r="H11" s="13">
        <v>16.059999999999999</v>
      </c>
      <c r="I11" s="70">
        <v>17.2</v>
      </c>
      <c r="J11" s="13">
        <v>35.96</v>
      </c>
    </row>
    <row r="12" spans="1:10" ht="30" customHeight="1" x14ac:dyDescent="0.25">
      <c r="A12" s="9" t="s">
        <v>31</v>
      </c>
      <c r="B12" s="31" t="s">
        <v>17</v>
      </c>
      <c r="C12" s="44" t="s">
        <v>14</v>
      </c>
      <c r="D12" s="57" t="s">
        <v>49</v>
      </c>
      <c r="E12" s="47">
        <v>192</v>
      </c>
      <c r="F12" s="10"/>
      <c r="G12" s="14">
        <v>31</v>
      </c>
      <c r="H12" s="14">
        <v>0.06</v>
      </c>
      <c r="I12" s="14">
        <v>0.01</v>
      </c>
      <c r="J12" s="15">
        <v>7.34</v>
      </c>
    </row>
    <row r="13" spans="1:10" ht="30" customHeight="1" x14ac:dyDescent="0.25">
      <c r="A13" s="9"/>
      <c r="B13" s="31" t="s">
        <v>18</v>
      </c>
      <c r="C13" s="34"/>
      <c r="D13" s="50" t="s">
        <v>24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30" customHeight="1" x14ac:dyDescent="0.25">
      <c r="A14" s="9"/>
      <c r="B14" s="31"/>
      <c r="C14" s="34"/>
      <c r="D14" s="50" t="s">
        <v>25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30" customHeight="1" x14ac:dyDescent="0.25">
      <c r="A15" s="9"/>
      <c r="B15" s="31"/>
      <c r="C15" s="34" t="s">
        <v>50</v>
      </c>
      <c r="D15" s="50" t="s">
        <v>51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30" customHeight="1" thickBot="1" x14ac:dyDescent="0.3">
      <c r="A16" s="9"/>
      <c r="B16" s="36" t="s">
        <v>26</v>
      </c>
      <c r="C16" s="31" t="s">
        <v>12</v>
      </c>
      <c r="D16" s="47" t="s">
        <v>13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30" customHeight="1" thickBot="1" x14ac:dyDescent="0.3">
      <c r="A17" s="16" t="s">
        <v>11</v>
      </c>
      <c r="B17" s="37"/>
      <c r="C17" s="60"/>
      <c r="D17" s="61"/>
      <c r="E17" s="78">
        <f>E11+E12+E13+E14+E15+E16</f>
        <v>522</v>
      </c>
      <c r="F17" s="77">
        <v>62.1</v>
      </c>
      <c r="G17" s="77">
        <f>G11+G12+G13+G14+G15+G16</f>
        <v>537</v>
      </c>
      <c r="H17" s="77">
        <f t="shared" ref="H17:J17" si="0">H11+H12+H13+H14+H15+H16</f>
        <v>19.259999999999994</v>
      </c>
      <c r="I17" s="77">
        <f t="shared" si="0"/>
        <v>18.009999999999998</v>
      </c>
      <c r="J17" s="77">
        <f t="shared" si="0"/>
        <v>72.7</v>
      </c>
    </row>
    <row r="18" spans="1:10" ht="30" customHeight="1" x14ac:dyDescent="0.25">
      <c r="A18" s="6" t="s">
        <v>4</v>
      </c>
      <c r="B18" s="30" t="s">
        <v>16</v>
      </c>
      <c r="C18" s="31" t="s">
        <v>52</v>
      </c>
      <c r="D18" s="47" t="s">
        <v>53</v>
      </c>
      <c r="E18" s="47">
        <v>70</v>
      </c>
      <c r="F18" s="10"/>
      <c r="G18" s="47">
        <v>134</v>
      </c>
      <c r="H18" s="14">
        <v>10.64</v>
      </c>
      <c r="I18" s="47">
        <v>8.3699999999999992</v>
      </c>
      <c r="J18" s="14">
        <v>3.99</v>
      </c>
    </row>
    <row r="19" spans="1:10" ht="30" customHeight="1" x14ac:dyDescent="0.25">
      <c r="A19" s="9"/>
      <c r="B19" s="30" t="s">
        <v>16</v>
      </c>
      <c r="C19" s="30" t="s">
        <v>54</v>
      </c>
      <c r="D19" s="62" t="s">
        <v>55</v>
      </c>
      <c r="E19" s="47">
        <v>150</v>
      </c>
      <c r="F19" s="10"/>
      <c r="G19" s="47">
        <v>224</v>
      </c>
      <c r="H19" s="14">
        <v>3.83</v>
      </c>
      <c r="I19" s="47">
        <v>5.43</v>
      </c>
      <c r="J19" s="14">
        <v>40.01</v>
      </c>
    </row>
    <row r="20" spans="1:10" ht="30" customHeight="1" x14ac:dyDescent="0.25">
      <c r="A20" s="9"/>
      <c r="B20" s="31" t="s">
        <v>17</v>
      </c>
      <c r="C20" s="31" t="s">
        <v>28</v>
      </c>
      <c r="D20" s="47" t="s">
        <v>64</v>
      </c>
      <c r="E20" s="47">
        <v>187</v>
      </c>
      <c r="F20" s="10"/>
      <c r="G20" s="14">
        <v>29</v>
      </c>
      <c r="H20" s="14">
        <v>0.02</v>
      </c>
      <c r="I20" s="14"/>
      <c r="J20" s="14">
        <v>7.19</v>
      </c>
    </row>
    <row r="21" spans="1:10" ht="30" customHeight="1" x14ac:dyDescent="0.25">
      <c r="A21" s="9" t="s">
        <v>21</v>
      </c>
      <c r="B21" s="31" t="s">
        <v>18</v>
      </c>
      <c r="C21" s="34"/>
      <c r="D21" s="36" t="s">
        <v>19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0" customHeight="1" x14ac:dyDescent="0.25">
      <c r="A22" s="9"/>
      <c r="B22" s="32" t="s">
        <v>18</v>
      </c>
      <c r="C22" s="44"/>
      <c r="D22" s="36" t="s">
        <v>25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30" customHeight="1" thickBot="1" x14ac:dyDescent="0.3">
      <c r="A23" s="9"/>
      <c r="B23" s="32"/>
      <c r="C23" s="34"/>
      <c r="D23" s="50" t="s">
        <v>60</v>
      </c>
      <c r="E23" s="58">
        <v>65</v>
      </c>
      <c r="F23" s="10"/>
      <c r="G23" s="11">
        <v>55</v>
      </c>
      <c r="H23" s="11">
        <v>0.54</v>
      </c>
      <c r="I23" s="11">
        <v>5.08</v>
      </c>
      <c r="J23" s="11">
        <v>1.71</v>
      </c>
    </row>
    <row r="24" spans="1:10" ht="38.25" customHeight="1" thickBot="1" x14ac:dyDescent="0.3">
      <c r="A24" s="18" t="s">
        <v>11</v>
      </c>
      <c r="B24" s="38"/>
      <c r="C24" s="60"/>
      <c r="D24" s="61"/>
      <c r="E24" s="63">
        <f>E18+E19+E20+E21+E22+E23</f>
        <v>502</v>
      </c>
      <c r="F24" s="17">
        <v>62.1</v>
      </c>
      <c r="G24" s="17">
        <f>G18+G19+G20+G21+G22+G23</f>
        <v>510</v>
      </c>
      <c r="H24" s="17">
        <f t="shared" ref="H24:J24" si="1">H18+H19+H20+H21+H22+H23</f>
        <v>16.919999999999998</v>
      </c>
      <c r="I24" s="17">
        <f t="shared" si="1"/>
        <v>19.149999999999999</v>
      </c>
      <c r="J24" s="17">
        <f t="shared" si="1"/>
        <v>67.029999999999987</v>
      </c>
    </row>
    <row r="25" spans="1:10" ht="30" customHeight="1" x14ac:dyDescent="0.25">
      <c r="A25" s="19" t="s">
        <v>4</v>
      </c>
      <c r="B25" s="39" t="s">
        <v>16</v>
      </c>
      <c r="C25" s="30" t="s">
        <v>41</v>
      </c>
      <c r="D25" s="47" t="s">
        <v>56</v>
      </c>
      <c r="E25" s="48">
        <v>90</v>
      </c>
      <c r="F25" s="10"/>
      <c r="G25" s="14">
        <v>157</v>
      </c>
      <c r="H25" s="14">
        <v>9.84</v>
      </c>
      <c r="I25" s="14">
        <v>12.21</v>
      </c>
      <c r="J25" s="14">
        <v>1.89</v>
      </c>
    </row>
    <row r="26" spans="1:10" ht="30" customHeight="1" x14ac:dyDescent="0.25">
      <c r="A26" s="20"/>
      <c r="B26" s="39" t="s">
        <v>16</v>
      </c>
      <c r="C26" s="30" t="s">
        <v>57</v>
      </c>
      <c r="D26" s="57" t="s">
        <v>34</v>
      </c>
      <c r="E26" s="48">
        <v>150</v>
      </c>
      <c r="F26" s="10"/>
      <c r="G26" s="14">
        <v>242</v>
      </c>
      <c r="H26" s="14">
        <v>6.62</v>
      </c>
      <c r="I26" s="14">
        <v>5.39</v>
      </c>
      <c r="J26" s="14">
        <v>41.87</v>
      </c>
    </row>
    <row r="27" spans="1:10" ht="30" customHeight="1" x14ac:dyDescent="0.25">
      <c r="A27" s="20"/>
      <c r="B27" s="39" t="s">
        <v>17</v>
      </c>
      <c r="C27" s="31" t="s">
        <v>58</v>
      </c>
      <c r="D27" s="47" t="s">
        <v>59</v>
      </c>
      <c r="E27" s="47">
        <v>180</v>
      </c>
      <c r="F27" s="10"/>
      <c r="G27" s="14">
        <v>71</v>
      </c>
      <c r="H27" s="14">
        <v>0.72</v>
      </c>
      <c r="I27" s="14">
        <v>0.06</v>
      </c>
      <c r="J27" s="14">
        <v>16.61</v>
      </c>
    </row>
    <row r="28" spans="1:10" ht="30" customHeight="1" x14ac:dyDescent="0.25">
      <c r="A28" s="20"/>
      <c r="B28" s="39" t="s">
        <v>18</v>
      </c>
      <c r="C28" s="34"/>
      <c r="D28" s="50" t="s">
        <v>24</v>
      </c>
      <c r="E28" s="58">
        <v>15</v>
      </c>
      <c r="F28" s="10"/>
      <c r="G28" s="14">
        <v>33</v>
      </c>
      <c r="H28" s="14">
        <v>0.75</v>
      </c>
      <c r="I28" s="14">
        <v>0.15</v>
      </c>
      <c r="J28" s="14">
        <v>6.75</v>
      </c>
    </row>
    <row r="29" spans="1:10" ht="30" customHeight="1" x14ac:dyDescent="0.25">
      <c r="A29" s="20"/>
      <c r="B29" s="39" t="s">
        <v>18</v>
      </c>
      <c r="C29" s="34"/>
      <c r="D29" s="50" t="s">
        <v>25</v>
      </c>
      <c r="E29" s="58">
        <v>15</v>
      </c>
      <c r="F29" s="10"/>
      <c r="G29" s="11">
        <v>35</v>
      </c>
      <c r="H29" s="11">
        <v>1.1399999999999999</v>
      </c>
      <c r="I29" s="11">
        <v>0.12</v>
      </c>
      <c r="J29" s="11">
        <v>7.38</v>
      </c>
    </row>
    <row r="30" spans="1:10" ht="30" customHeight="1" x14ac:dyDescent="0.25">
      <c r="A30" s="20" t="s">
        <v>22</v>
      </c>
      <c r="B30" s="35"/>
      <c r="C30" s="34" t="s">
        <v>50</v>
      </c>
      <c r="D30" s="50" t="s">
        <v>51</v>
      </c>
      <c r="E30" s="58">
        <v>20</v>
      </c>
      <c r="F30" s="10"/>
      <c r="G30" s="11">
        <v>5</v>
      </c>
      <c r="H30" s="11">
        <v>0.22</v>
      </c>
      <c r="I30" s="11">
        <v>0.04</v>
      </c>
      <c r="J30" s="11">
        <v>0.76</v>
      </c>
    </row>
    <row r="31" spans="1:10" ht="30" customHeight="1" x14ac:dyDescent="0.25">
      <c r="A31" s="20"/>
      <c r="B31" s="40" t="s">
        <v>5</v>
      </c>
      <c r="C31" s="34" t="s">
        <v>27</v>
      </c>
      <c r="D31" s="57" t="s">
        <v>13</v>
      </c>
      <c r="E31" s="64">
        <v>100</v>
      </c>
      <c r="F31" s="10"/>
      <c r="G31" s="14">
        <v>47</v>
      </c>
      <c r="H31" s="14">
        <v>0.4</v>
      </c>
      <c r="I31" s="14">
        <v>0.4</v>
      </c>
      <c r="J31" s="14">
        <v>9.8000000000000007</v>
      </c>
    </row>
    <row r="32" spans="1:10" ht="30" customHeight="1" thickBot="1" x14ac:dyDescent="0.3">
      <c r="A32" s="21" t="s">
        <v>11</v>
      </c>
      <c r="B32" s="41"/>
      <c r="C32" s="60"/>
      <c r="D32" s="61"/>
      <c r="E32" s="63">
        <f>E25+E26+E27+E28+E29+E30+E31</f>
        <v>570</v>
      </c>
      <c r="F32" s="17">
        <v>62.1</v>
      </c>
      <c r="G32" s="17">
        <f>G25+G26+G27+G28+G29+G30+G31</f>
        <v>590</v>
      </c>
      <c r="H32" s="17">
        <f t="shared" ref="H32:J32" si="2">H25+H26+H27+H28+H29+H30+H31</f>
        <v>19.689999999999998</v>
      </c>
      <c r="I32" s="17">
        <f t="shared" si="2"/>
        <v>18.369999999999997</v>
      </c>
      <c r="J32" s="17">
        <f t="shared" si="2"/>
        <v>85.06</v>
      </c>
    </row>
    <row r="33" spans="1:10" ht="69.75" customHeight="1" x14ac:dyDescent="0.25">
      <c r="A33" s="20" t="s">
        <v>4</v>
      </c>
      <c r="B33" s="42" t="s">
        <v>16</v>
      </c>
      <c r="C33" s="30" t="s">
        <v>41</v>
      </c>
      <c r="D33" s="62" t="s">
        <v>61</v>
      </c>
      <c r="E33" s="47">
        <v>90</v>
      </c>
      <c r="F33" s="10"/>
      <c r="G33" s="47">
        <v>152</v>
      </c>
      <c r="H33" s="47">
        <v>8.08</v>
      </c>
      <c r="I33" s="47">
        <v>9.15</v>
      </c>
      <c r="J33" s="47">
        <v>7.29</v>
      </c>
    </row>
    <row r="34" spans="1:10" ht="30" customHeight="1" x14ac:dyDescent="0.25">
      <c r="A34" s="20"/>
      <c r="B34" s="42" t="s">
        <v>16</v>
      </c>
      <c r="C34" s="30" t="s">
        <v>63</v>
      </c>
      <c r="D34" s="62" t="s">
        <v>62</v>
      </c>
      <c r="E34" s="47">
        <v>155</v>
      </c>
      <c r="F34" s="10"/>
      <c r="G34" s="47">
        <v>179</v>
      </c>
      <c r="H34" s="47">
        <v>3.32</v>
      </c>
      <c r="I34" s="47">
        <v>8.2799999999999994</v>
      </c>
      <c r="J34" s="47">
        <v>22.06</v>
      </c>
    </row>
    <row r="35" spans="1:10" ht="30" customHeight="1" x14ac:dyDescent="0.25">
      <c r="A35" s="20"/>
      <c r="B35" s="39" t="s">
        <v>17</v>
      </c>
      <c r="C35" s="31" t="s">
        <v>28</v>
      </c>
      <c r="D35" s="47" t="s">
        <v>64</v>
      </c>
      <c r="E35" s="47">
        <v>187</v>
      </c>
      <c r="F35" s="10"/>
      <c r="G35" s="14">
        <v>29</v>
      </c>
      <c r="H35" s="14">
        <v>0.02</v>
      </c>
      <c r="I35" s="14"/>
      <c r="J35" s="14">
        <v>7.19</v>
      </c>
    </row>
    <row r="36" spans="1:10" ht="30" customHeight="1" x14ac:dyDescent="0.25">
      <c r="A36" s="20" t="s">
        <v>33</v>
      </c>
      <c r="B36" s="43" t="s">
        <v>18</v>
      </c>
      <c r="C36" s="33"/>
      <c r="D36" s="50" t="s">
        <v>24</v>
      </c>
      <c r="E36" s="51">
        <v>15</v>
      </c>
      <c r="F36" s="10"/>
      <c r="G36" s="11">
        <v>33</v>
      </c>
      <c r="H36" s="11">
        <v>0.75</v>
      </c>
      <c r="I36" s="11">
        <v>0.15</v>
      </c>
      <c r="J36" s="11">
        <v>6.75</v>
      </c>
    </row>
    <row r="37" spans="1:10" ht="30" customHeight="1" x14ac:dyDescent="0.25">
      <c r="A37" s="20"/>
      <c r="B37" s="39" t="s">
        <v>18</v>
      </c>
      <c r="C37" s="34"/>
      <c r="D37" s="50" t="s">
        <v>25</v>
      </c>
      <c r="E37" s="58">
        <v>20</v>
      </c>
      <c r="F37" s="10"/>
      <c r="G37" s="11">
        <v>47</v>
      </c>
      <c r="H37" s="11">
        <v>1.52</v>
      </c>
      <c r="I37" s="11">
        <v>0.16</v>
      </c>
      <c r="J37" s="11">
        <v>9.84</v>
      </c>
    </row>
    <row r="38" spans="1:10" ht="30" customHeight="1" thickBot="1" x14ac:dyDescent="0.3">
      <c r="A38" s="9"/>
      <c r="B38" s="36"/>
      <c r="C38" s="31" t="s">
        <v>65</v>
      </c>
      <c r="D38" s="57" t="s">
        <v>66</v>
      </c>
      <c r="E38" s="59">
        <v>55</v>
      </c>
      <c r="F38" s="10"/>
      <c r="G38" s="14">
        <v>114</v>
      </c>
      <c r="H38" s="14">
        <v>3.19</v>
      </c>
      <c r="I38" s="14">
        <v>2.52</v>
      </c>
      <c r="J38" s="14">
        <v>19.5</v>
      </c>
    </row>
    <row r="39" spans="1:10" ht="30" customHeight="1" thickBot="1" x14ac:dyDescent="0.3">
      <c r="A39" s="12" t="s">
        <v>11</v>
      </c>
      <c r="B39" s="38"/>
      <c r="C39" s="60"/>
      <c r="D39" s="61"/>
      <c r="E39" s="63">
        <f>E33+E34+E35+E36+E37+E38</f>
        <v>522</v>
      </c>
      <c r="F39" s="17">
        <v>62.1</v>
      </c>
      <c r="G39" s="65">
        <f>G33+G34+G35+G36+G37+G38</f>
        <v>554</v>
      </c>
      <c r="H39" s="66">
        <f t="shared" ref="H39:J39" si="3">H33+H34+H35+H36+H37+H38</f>
        <v>16.88</v>
      </c>
      <c r="I39" s="66">
        <f t="shared" si="3"/>
        <v>20.259999999999998</v>
      </c>
      <c r="J39" s="66">
        <f t="shared" si="3"/>
        <v>72.63</v>
      </c>
    </row>
    <row r="40" spans="1:10" ht="30" customHeight="1" x14ac:dyDescent="0.25">
      <c r="A40" s="9" t="s">
        <v>4</v>
      </c>
      <c r="B40" s="31" t="s">
        <v>16</v>
      </c>
      <c r="C40" s="31" t="s">
        <v>67</v>
      </c>
      <c r="D40" s="57" t="s">
        <v>68</v>
      </c>
      <c r="E40" s="48">
        <v>100</v>
      </c>
      <c r="F40" s="10"/>
      <c r="G40" s="49">
        <v>144</v>
      </c>
      <c r="H40" s="14">
        <v>9.4</v>
      </c>
      <c r="I40" s="14">
        <v>11</v>
      </c>
      <c r="J40" s="14">
        <v>1.8</v>
      </c>
    </row>
    <row r="41" spans="1:10" ht="45.75" customHeight="1" x14ac:dyDescent="0.25">
      <c r="A41" s="9"/>
      <c r="B41" s="31" t="s">
        <v>16</v>
      </c>
      <c r="C41" s="31" t="s">
        <v>69</v>
      </c>
      <c r="D41" s="57" t="s">
        <v>35</v>
      </c>
      <c r="E41" s="48">
        <v>150</v>
      </c>
      <c r="F41" s="10"/>
      <c r="G41" s="49">
        <v>207</v>
      </c>
      <c r="H41" s="14">
        <v>5.64</v>
      </c>
      <c r="I41" s="14">
        <v>4.46</v>
      </c>
      <c r="J41" s="14">
        <v>35.94</v>
      </c>
    </row>
    <row r="42" spans="1:10" ht="30" customHeight="1" x14ac:dyDescent="0.25">
      <c r="A42" s="9"/>
      <c r="B42" s="31" t="s">
        <v>17</v>
      </c>
      <c r="C42" s="31" t="s">
        <v>70</v>
      </c>
      <c r="D42" s="57" t="s">
        <v>37</v>
      </c>
      <c r="E42" s="48">
        <v>180</v>
      </c>
      <c r="F42" s="10"/>
      <c r="G42" s="49">
        <v>43</v>
      </c>
      <c r="H42" s="14">
        <v>0.11</v>
      </c>
      <c r="I42" s="14">
        <v>0.03</v>
      </c>
      <c r="J42" s="14">
        <v>10.41</v>
      </c>
    </row>
    <row r="43" spans="1:10" ht="30" customHeight="1" x14ac:dyDescent="0.25">
      <c r="A43" s="9"/>
      <c r="B43" s="31" t="s">
        <v>18</v>
      </c>
      <c r="C43" s="34"/>
      <c r="D43" s="50" t="s">
        <v>24</v>
      </c>
      <c r="E43" s="51">
        <v>20</v>
      </c>
      <c r="F43" s="10"/>
      <c r="G43" s="11">
        <v>44</v>
      </c>
      <c r="H43" s="11">
        <v>1</v>
      </c>
      <c r="I43" s="11">
        <v>0.2</v>
      </c>
      <c r="J43" s="11">
        <v>9</v>
      </c>
    </row>
    <row r="44" spans="1:10" ht="30" customHeight="1" x14ac:dyDescent="0.25">
      <c r="A44" s="9"/>
      <c r="B44" s="36" t="s">
        <v>18</v>
      </c>
      <c r="C44" s="31"/>
      <c r="D44" s="50" t="s">
        <v>25</v>
      </c>
      <c r="E44" s="58">
        <v>20</v>
      </c>
      <c r="F44" s="10"/>
      <c r="G44" s="11">
        <v>47</v>
      </c>
      <c r="H44" s="11">
        <v>1.52</v>
      </c>
      <c r="I44" s="11">
        <v>0.16</v>
      </c>
      <c r="J44" s="11">
        <v>9.84</v>
      </c>
    </row>
    <row r="45" spans="1:10" ht="60" customHeight="1" thickBot="1" x14ac:dyDescent="0.3">
      <c r="A45" s="9" t="s">
        <v>32</v>
      </c>
      <c r="B45" s="36"/>
      <c r="C45" s="34" t="s">
        <v>71</v>
      </c>
      <c r="D45" s="57" t="s">
        <v>40</v>
      </c>
      <c r="E45" s="64">
        <v>30</v>
      </c>
      <c r="F45" s="10"/>
      <c r="G45" s="14">
        <v>7</v>
      </c>
      <c r="H45" s="14">
        <v>0.33</v>
      </c>
      <c r="I45" s="14">
        <v>0.06</v>
      </c>
      <c r="J45" s="14">
        <v>1.1399999999999999</v>
      </c>
    </row>
    <row r="46" spans="1:10" ht="30" customHeight="1" thickBot="1" x14ac:dyDescent="0.3">
      <c r="A46" s="12" t="s">
        <v>11</v>
      </c>
      <c r="B46" s="38"/>
      <c r="C46" s="60"/>
      <c r="D46" s="61"/>
      <c r="E46" s="67">
        <f>E40+E41+E42+E43+E44+E45</f>
        <v>500</v>
      </c>
      <c r="F46" s="17">
        <v>62.1</v>
      </c>
      <c r="G46" s="68">
        <f>G40+G41+G42+G43+G44+G45</f>
        <v>492</v>
      </c>
      <c r="H46" s="68">
        <f t="shared" ref="H46:J46" si="4">H40+H41+H42+H43+H44+H45</f>
        <v>17.999999999999996</v>
      </c>
      <c r="I46" s="68">
        <f t="shared" si="4"/>
        <v>15.91</v>
      </c>
      <c r="J46" s="68">
        <f t="shared" si="4"/>
        <v>68.13</v>
      </c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29" sqref="E29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4.7109375" customWidth="1"/>
    <col min="9" max="9" width="15.7109375" customWidth="1"/>
    <col min="10" max="10" width="14.28515625" customWidth="1"/>
  </cols>
  <sheetData>
    <row r="1" spans="1:10" ht="15.75" x14ac:dyDescent="0.25">
      <c r="A1" s="2" t="s">
        <v>0</v>
      </c>
      <c r="B1" s="81" t="s">
        <v>74</v>
      </c>
      <c r="C1" s="82"/>
      <c r="D1" s="83"/>
      <c r="E1" s="3" t="s">
        <v>6</v>
      </c>
      <c r="F1" s="1"/>
      <c r="G1" s="3"/>
      <c r="H1" s="3"/>
      <c r="I1" s="3" t="s">
        <v>15</v>
      </c>
      <c r="J1" s="4">
        <v>45057</v>
      </c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8</v>
      </c>
      <c r="D3" s="25" t="s">
        <v>3</v>
      </c>
      <c r="E3" s="26" t="s">
        <v>9</v>
      </c>
      <c r="F3" s="26" t="s">
        <v>43</v>
      </c>
      <c r="G3" s="27" t="s">
        <v>44</v>
      </c>
      <c r="H3" s="26" t="s">
        <v>45</v>
      </c>
      <c r="I3" s="26" t="s">
        <v>46</v>
      </c>
      <c r="J3" s="28" t="s">
        <v>47</v>
      </c>
    </row>
    <row r="4" spans="1:10" ht="20.25" customHeight="1" thickBot="1" x14ac:dyDescent="0.3">
      <c r="A4" s="18" t="s">
        <v>11</v>
      </c>
      <c r="B4" s="38"/>
      <c r="C4" s="60"/>
      <c r="D4" s="61"/>
      <c r="E4" s="63" t="e">
        <f>#REF!+#REF!+#REF!+#REF!+#REF!+#REF!</f>
        <v>#REF!</v>
      </c>
      <c r="F4" s="17">
        <v>62.1</v>
      </c>
      <c r="G4" s="17" t="e">
        <f>#REF!+#REF!+#REF!+#REF!+#REF!+#REF!</f>
        <v>#REF!</v>
      </c>
      <c r="H4" s="17" t="e">
        <f>#REF!+#REF!+#REF!+#REF!+#REF!+#REF!</f>
        <v>#REF!</v>
      </c>
      <c r="I4" s="17" t="e">
        <f>#REF!+#REF!+#REF!+#REF!+#REF!+#REF!</f>
        <v>#REF!</v>
      </c>
      <c r="J4" s="17" t="e">
        <f>#REF!+#REF!+#REF!+#REF!+#REF!+#REF!</f>
        <v>#REF!</v>
      </c>
    </row>
    <row r="5" spans="1:10" ht="15.75" x14ac:dyDescent="0.25">
      <c r="A5" s="19" t="s">
        <v>4</v>
      </c>
      <c r="B5" s="39" t="s">
        <v>16</v>
      </c>
      <c r="C5" s="31" t="s">
        <v>28</v>
      </c>
      <c r="D5" s="47" t="s">
        <v>73</v>
      </c>
      <c r="E5" s="48">
        <v>200</v>
      </c>
      <c r="F5" s="10"/>
      <c r="G5" s="14">
        <v>342</v>
      </c>
      <c r="H5" s="14">
        <v>13.4</v>
      </c>
      <c r="I5" s="14">
        <v>13.8</v>
      </c>
      <c r="J5" s="14">
        <v>41.1</v>
      </c>
    </row>
    <row r="6" spans="1:10" ht="15.75" x14ac:dyDescent="0.25">
      <c r="A6" s="20"/>
      <c r="B6" s="39" t="s">
        <v>17</v>
      </c>
      <c r="C6" s="31" t="s">
        <v>28</v>
      </c>
      <c r="D6" s="47" t="s">
        <v>64</v>
      </c>
      <c r="E6" s="47">
        <v>187</v>
      </c>
      <c r="F6" s="10"/>
      <c r="G6" s="14">
        <v>29</v>
      </c>
      <c r="H6" s="14">
        <v>0.02</v>
      </c>
      <c r="I6" s="14"/>
      <c r="J6" s="14">
        <v>7.19</v>
      </c>
    </row>
    <row r="7" spans="1:10" ht="23.25" customHeight="1" x14ac:dyDescent="0.25">
      <c r="A7" s="20"/>
      <c r="B7" s="39" t="s">
        <v>18</v>
      </c>
      <c r="C7" s="34"/>
      <c r="D7" s="50" t="s">
        <v>24</v>
      </c>
      <c r="E7" s="58">
        <v>25</v>
      </c>
      <c r="F7" s="10"/>
      <c r="G7" s="14">
        <v>55</v>
      </c>
      <c r="H7" s="14">
        <v>1.25</v>
      </c>
      <c r="I7" s="14">
        <v>0.25</v>
      </c>
      <c r="J7" s="14">
        <v>11.25</v>
      </c>
    </row>
    <row r="8" spans="1:10" ht="38.25" customHeight="1" x14ac:dyDescent="0.25">
      <c r="A8" s="20" t="s">
        <v>22</v>
      </c>
      <c r="B8" s="35"/>
      <c r="C8" s="34"/>
      <c r="D8" s="50" t="s">
        <v>60</v>
      </c>
      <c r="E8" s="58">
        <v>65</v>
      </c>
      <c r="F8" s="10"/>
      <c r="G8" s="11">
        <v>55</v>
      </c>
      <c r="H8" s="11">
        <v>0.54</v>
      </c>
      <c r="I8" s="11">
        <v>5.08</v>
      </c>
      <c r="J8" s="11">
        <v>1.71</v>
      </c>
    </row>
    <row r="9" spans="1:10" ht="25.5" customHeight="1" x14ac:dyDescent="0.25">
      <c r="A9" s="20"/>
      <c r="B9" s="40" t="s">
        <v>72</v>
      </c>
      <c r="C9" s="34" t="s">
        <v>27</v>
      </c>
      <c r="D9" s="57" t="s">
        <v>13</v>
      </c>
      <c r="E9" s="6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 ht="16.5" thickBot="1" x14ac:dyDescent="0.3">
      <c r="A10" s="79" t="s">
        <v>11</v>
      </c>
      <c r="B10" s="80"/>
      <c r="C10" s="60"/>
      <c r="D10" s="61"/>
      <c r="E10" s="63">
        <f>E5+E6+E7+E8+E9</f>
        <v>577</v>
      </c>
      <c r="F10" s="17">
        <v>62.1</v>
      </c>
      <c r="G10" s="17">
        <f>G5+G6+G7+G8+G9</f>
        <v>528</v>
      </c>
      <c r="H10" s="17">
        <f>H5+H6+H7+H8+H9</f>
        <v>15.610000000000001</v>
      </c>
      <c r="I10" s="17">
        <f>I5+I6+I7+I8+I9</f>
        <v>19.53</v>
      </c>
      <c r="J10" s="17">
        <f>J5+J6+J7+J8+J9</f>
        <v>71.05</v>
      </c>
    </row>
    <row r="11" spans="1:10" ht="16.5" thickBot="1" x14ac:dyDescent="0.3">
      <c r="A11" s="12" t="s">
        <v>11</v>
      </c>
      <c r="B11" s="38"/>
      <c r="C11" s="60"/>
      <c r="D11" s="61"/>
      <c r="E11" s="67" t="e">
        <f>#REF!+#REF!+#REF!+#REF!+#REF!+#REF!</f>
        <v>#REF!</v>
      </c>
      <c r="F11" s="17">
        <v>62.1</v>
      </c>
      <c r="G11" s="68" t="e">
        <f>#REF!+#REF!+#REF!+#REF!+#REF!+#REF!</f>
        <v>#REF!</v>
      </c>
      <c r="H11" s="68" t="e">
        <f>#REF!+#REF!+#REF!+#REF!+#REF!+#REF!</f>
        <v>#REF!</v>
      </c>
      <c r="I11" s="68" t="e">
        <f>#REF!+#REF!+#REF!+#REF!+#REF!+#REF!</f>
        <v>#REF!</v>
      </c>
      <c r="J11" s="68" t="e">
        <f>#REF!+#REF!+#REF!+#REF!+#REF!+#REF!</f>
        <v>#REF!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2023-05-10T10:06:54Z</dcterms:modified>
</cp:coreProperties>
</file>