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H11" i="1"/>
  <c r="I11" i="1"/>
  <c r="J11" i="1"/>
  <c r="G11" i="1"/>
  <c r="E11" i="1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<sst xmlns="http://schemas.openxmlformats.org/spreadsheetml/2006/main" count="168" uniqueCount="83">
  <si>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</si>
  <si>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</si>
  <si>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</si>
  <si>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</si>
  <si>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</si>
  <si>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</si>
  <si>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</si>
  <si>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</si>
  <si>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</si>
  <si>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</si>
  <si>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</si>
  <si>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</si>
  <si>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</si>
  <si>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</si>
  <si>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</si>
  <si>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</si>
  <si>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</si>
  <si>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</si>
  <si>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</si>
  <si>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</si>
  <si>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</si>
  <si>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</si>
  <si>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</si>
  <si>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</si>
  <si>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</si>
  <si>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</si>
  <si>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</si>
  <si>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</si>
  <si>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</si>
  <si>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</si>
  <si>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</si>
  <si>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</si>
  <si>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</si>
  <si>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</si>
  <si>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</si>
  <si>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</si>
  <si>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</si>
  <si>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</si>
  <si>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</si>
  <si>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</si>
  <si>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</si>
  <si>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</si>
  <si>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</si>
  <si>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</si>
  <si>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</si>
  <si>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</si>
  <si>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</si>
  <si>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</si>
  <si>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</si>
  <si>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</si>
  <si>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</si>
  <si>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</si>
  <si>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</si>
  <si>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</si>
  <si>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</si>
  <si>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</si>
  <si>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</si>
  <si>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№ 45/2015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</si>
  <si>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</si>
  <si>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</si>
  <si>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</si>
  <si>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</si>
  <si>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</si>
  <si>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</si>
  <si>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</si>
  <si>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</si>
  <si>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</si>
  <si>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</si>
  <si>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</si>
  <si>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</si>
  <si>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</si>
  <si>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</si>
  <si>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</si>
  <si>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</si>
  <si>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</si>
  <si>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>№699/2004</t>
  </si>
  <si>
    <t>Напиток лимонный</t>
  </si>
  <si>
    <t>Картофель тушеный с фаршем</t>
  </si>
  <si>
    <t>Чай с сахаром, лимолном</t>
  </si>
  <si>
    <t xml:space="preserve">Котлеты "Аппетитные" </t>
  </si>
  <si>
    <t>ТТК 2023</t>
  </si>
  <si>
    <t>Цена, руб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</si>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</sst>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95"/>
  <sheetViews>
    <sheetView showGridLines="0" tabSelected="1" zoomScale="70" zoomScaleNormal="70" workbookViewId="0">
      <selection activeCell="M11" sqref="M11"/>
    </sheetView>
  </sheetViews>
  <sheetFormatPr defaultRowHeight="15" x14ac:dyDescent="0.25"/>
  <cols>
    <col min="1" max="1" width="16.85546875" style="47" customWidth="1"/>
    <col min="2" max="2" width="19" style="3" customWidth="1"/>
    <col min="3" max="3" width="15" style="5" customWidth="1"/>
    <col min="4" max="4" width="43.5703125" style="13" customWidth="1"/>
    <col min="5" max="5" width="10.42578125" style="24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ht="20.25" x14ac:dyDescent="0.3">
      <c r="A1" s="54" t="s">
        <v>0</v>
      </c>
      <c r="B1" s="132" t="s">
        <v>82</v>
      </c>
      <c r="C1" s="133"/>
      <c r="D1" s="134"/>
      <c r="E1" s="12" t="s">
        <v>11</v>
      </c>
      <c r="F1" s="26"/>
      <c r="G1" s="12"/>
      <c r="H1" s="12"/>
      <c r="I1" s="12" t="s">
        <v>20</v>
      </c>
      <c r="J1" s="131">
        <v>44965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54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100" t="s">
        <v>1</v>
      </c>
      <c r="B3" s="101" t="s">
        <v>2</v>
      </c>
      <c r="C3" s="102" t="s">
        <v>13</v>
      </c>
      <c r="D3" s="103" t="s">
        <v>3</v>
      </c>
      <c r="E3" s="103" t="s">
        <v>14</v>
      </c>
      <c r="F3" s="104" t="s">
        <v>81</v>
      </c>
      <c r="G3" s="103" t="s">
        <v>5</v>
      </c>
      <c r="H3" s="103" t="s">
        <v>6</v>
      </c>
      <c r="I3" s="103" t="s">
        <v>7</v>
      </c>
      <c r="J3" s="105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106" t="s">
        <v>9</v>
      </c>
      <c r="B4" s="109" t="s">
        <v>21</v>
      </c>
      <c r="C4" s="120" t="s">
        <v>19</v>
      </c>
      <c r="D4" s="121" t="s">
        <v>79</v>
      </c>
      <c r="E4" s="111">
        <v>90</v>
      </c>
      <c r="F4" s="112"/>
      <c r="G4" s="111">
        <v>153</v>
      </c>
      <c r="H4" s="113">
        <v>13.39</v>
      </c>
      <c r="I4" s="111">
        <v>9.74</v>
      </c>
      <c r="J4" s="113">
        <v>6.99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108"/>
      <c r="B5" s="109" t="s">
        <v>21</v>
      </c>
      <c r="C5" s="120" t="s">
        <v>72</v>
      </c>
      <c r="D5" s="121" t="s">
        <v>73</v>
      </c>
      <c r="E5" s="111">
        <v>155</v>
      </c>
      <c r="F5" s="112"/>
      <c r="G5" s="111">
        <v>155</v>
      </c>
      <c r="H5" s="113">
        <v>2.34</v>
      </c>
      <c r="I5" s="111">
        <v>4.75</v>
      </c>
      <c r="J5" s="113">
        <v>20.98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108"/>
      <c r="B6" s="110" t="s">
        <v>22</v>
      </c>
      <c r="C6" s="122" t="s">
        <v>80</v>
      </c>
      <c r="D6" s="125" t="s">
        <v>74</v>
      </c>
      <c r="E6" s="111">
        <v>200</v>
      </c>
      <c r="F6" s="112"/>
      <c r="G6" s="113">
        <v>108</v>
      </c>
      <c r="H6" s="113">
        <v>0.1</v>
      </c>
      <c r="I6" s="113">
        <v>0.1</v>
      </c>
      <c r="J6" s="113">
        <v>26.4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114" t="s">
        <v>26</v>
      </c>
      <c r="B7" s="110" t="s">
        <v>23</v>
      </c>
      <c r="C7" s="115"/>
      <c r="D7" s="116" t="s">
        <v>24</v>
      </c>
      <c r="E7" s="111">
        <v>20</v>
      </c>
      <c r="F7" s="112"/>
      <c r="G7" s="113">
        <v>44</v>
      </c>
      <c r="H7" s="113">
        <v>1</v>
      </c>
      <c r="I7" s="113">
        <v>0.2</v>
      </c>
      <c r="J7" s="113">
        <v>9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108"/>
      <c r="B8" s="126" t="s">
        <v>23</v>
      </c>
      <c r="C8" s="107"/>
      <c r="D8" s="116" t="s">
        <v>32</v>
      </c>
      <c r="E8" s="111">
        <v>15</v>
      </c>
      <c r="F8" s="112"/>
      <c r="G8" s="113">
        <v>35</v>
      </c>
      <c r="H8" s="113">
        <v>1.1399999999999999</v>
      </c>
      <c r="I8" s="113">
        <v>0.12</v>
      </c>
      <c r="J8" s="113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108"/>
      <c r="B9" s="127" t="s">
        <v>30</v>
      </c>
      <c r="C9" s="115" t="s">
        <v>57</v>
      </c>
      <c r="D9" s="116" t="s">
        <v>58</v>
      </c>
      <c r="E9" s="128">
        <v>60</v>
      </c>
      <c r="F9" s="112"/>
      <c r="G9" s="113">
        <v>54</v>
      </c>
      <c r="H9" s="113">
        <v>0.93</v>
      </c>
      <c r="I9" s="113">
        <v>3.05</v>
      </c>
      <c r="J9" s="113">
        <v>5.64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108"/>
      <c r="B10" s="117" t="s">
        <v>31</v>
      </c>
      <c r="C10" s="122"/>
      <c r="D10" s="116" t="s">
        <v>60</v>
      </c>
      <c r="E10" s="128">
        <v>15</v>
      </c>
      <c r="F10" s="112"/>
      <c r="G10" s="113">
        <v>24</v>
      </c>
      <c r="H10" s="113">
        <v>0.54</v>
      </c>
      <c r="I10" s="113">
        <v>0.56999999999999995</v>
      </c>
      <c r="J10" s="113">
        <v>4.1100000000000003</v>
      </c>
      <c r="K10" s="2"/>
      <c r="M10" s="9"/>
      <c r="O10" s="9"/>
      <c r="P10" s="9"/>
      <c r="Q10" s="9"/>
      <c r="R10" s="9"/>
    </row>
    <row r="11" spans="1:18" s="45" customFormat="1" ht="39.950000000000003" customHeight="1" thickBot="1" x14ac:dyDescent="0.3">
      <c r="A11" s="118" t="s">
        <v>16</v>
      </c>
      <c r="B11" s="129"/>
      <c r="C11" s="123"/>
      <c r="D11" s="124"/>
      <c r="E11" s="130">
        <f>E4+E5+E6+E7+E8+E9+E10</f>
        <v>555</v>
      </c>
      <c r="F11" s="119">
        <v>62.1</v>
      </c>
      <c r="G11" s="119">
        <f>G4+G5+G6+G7+G8+G9+G10</f>
        <v>573</v>
      </c>
      <c r="H11" s="119">
        <f t="shared" ref="H11:J11" si="0">H4+H5+H6+H7+H8+H9+H10</f>
        <v>19.439999999999998</v>
      </c>
      <c r="I11" s="119">
        <f t="shared" si="0"/>
        <v>18.529999999999998</v>
      </c>
      <c r="J11" s="119">
        <f t="shared" si="0"/>
        <v>80.5</v>
      </c>
      <c r="K11" s="44"/>
      <c r="M11" s="46"/>
      <c r="O11" s="46"/>
      <c r="P11" s="46"/>
      <c r="Q11" s="46"/>
      <c r="R11" s="46"/>
    </row>
    <row r="12" spans="1:18" s="1" customFormat="1" x14ac:dyDescent="0.25">
      <c r="A12" s="49"/>
      <c r="B12" s="9"/>
      <c r="D12" s="9"/>
      <c r="E12" s="23"/>
      <c r="F12" s="23"/>
      <c r="G12" s="23"/>
      <c r="H12" s="23"/>
      <c r="I12" s="23"/>
      <c r="J12" s="23"/>
    </row>
    <row r="13" spans="1:18" s="1" customFormat="1" x14ac:dyDescent="0.25">
      <c r="A13" s="49"/>
      <c r="B13" s="9"/>
      <c r="D13" s="9"/>
      <c r="E13" s="23"/>
      <c r="F13" s="23"/>
      <c r="G13" s="23"/>
      <c r="H13" s="23"/>
      <c r="I13" s="23"/>
      <c r="J13" s="23"/>
    </row>
    <row r="14" spans="1:18" s="1" customFormat="1" x14ac:dyDescent="0.25">
      <c r="A14" s="49"/>
      <c r="B14" s="9"/>
      <c r="D14" s="9"/>
      <c r="E14" s="23"/>
      <c r="F14" s="23"/>
      <c r="G14" s="23"/>
      <c r="H14" s="23"/>
      <c r="I14" s="23"/>
      <c r="J14" s="23"/>
    </row>
    <row r="15" spans="1:18" s="1" customFormat="1" x14ac:dyDescent="0.25">
      <c r="A15" s="49"/>
      <c r="B15" s="9"/>
      <c r="D15" s="9"/>
      <c r="E15" s="23"/>
      <c r="F15" s="23"/>
      <c r="G15" s="23"/>
      <c r="H15" s="23"/>
      <c r="I15" s="23"/>
      <c r="J15" s="23"/>
    </row>
    <row r="16" spans="1:18" s="1" customFormat="1" x14ac:dyDescent="0.25">
      <c r="A16" s="49"/>
      <c r="B16" s="9"/>
      <c r="D16" s="9"/>
      <c r="E16" s="23"/>
      <c r="F16" s="23"/>
      <c r="G16" s="23"/>
      <c r="H16" s="23"/>
      <c r="I16" s="23"/>
      <c r="J16" s="23"/>
    </row>
    <row r="17" spans="1:10" s="1" customFormat="1" x14ac:dyDescent="0.25">
      <c r="A17" s="49"/>
      <c r="B17" s="9"/>
      <c r="D17" s="9"/>
      <c r="E17" s="23"/>
      <c r="F17" s="23"/>
      <c r="G17" s="23"/>
      <c r="H17" s="23"/>
      <c r="I17" s="23"/>
      <c r="J17" s="23"/>
    </row>
    <row r="18" spans="1:10" s="1" customFormat="1" x14ac:dyDescent="0.25">
      <c r="A18" s="49"/>
      <c r="B18" s="9"/>
      <c r="D18" s="9"/>
      <c r="E18" s="23"/>
      <c r="F18" s="23"/>
      <c r="G18" s="23"/>
      <c r="H18" s="23"/>
      <c r="I18" s="23"/>
      <c r="J18" s="23"/>
    </row>
    <row r="19" spans="1:10" s="1" customFormat="1" x14ac:dyDescent="0.25">
      <c r="A19" s="49"/>
      <c r="B19" s="9"/>
      <c r="D19" s="9"/>
      <c r="E19" s="23"/>
      <c r="F19" s="23"/>
      <c r="G19" s="23"/>
      <c r="H19" s="23"/>
      <c r="I19" s="23"/>
      <c r="J19" s="23"/>
    </row>
    <row r="20" spans="1:10" s="1" customFormat="1" x14ac:dyDescent="0.25">
      <c r="A20" s="49"/>
      <c r="B20" s="9"/>
      <c r="D20" s="9"/>
      <c r="E20" s="23"/>
      <c r="F20" s="23"/>
      <c r="G20" s="23"/>
      <c r="H20" s="23"/>
      <c r="I20" s="23"/>
      <c r="J20" s="23"/>
    </row>
    <row r="21" spans="1:10" s="1" customFormat="1" x14ac:dyDescent="0.25">
      <c r="A21" s="49"/>
      <c r="B21" s="9"/>
      <c r="D21" s="9"/>
      <c r="E21" s="23"/>
      <c r="F21" s="23"/>
      <c r="G21" s="23"/>
      <c r="H21" s="23"/>
      <c r="I21" s="23"/>
      <c r="J21" s="23"/>
    </row>
    <row r="22" spans="1:10" s="1" customFormat="1" x14ac:dyDescent="0.25">
      <c r="A22" s="49"/>
      <c r="B22" s="9"/>
      <c r="D22" s="9"/>
      <c r="E22" s="23"/>
      <c r="F22" s="23"/>
      <c r="G22" s="23"/>
      <c r="H22" s="23"/>
      <c r="I22" s="23"/>
      <c r="J22" s="23"/>
    </row>
    <row r="23" spans="1:10" s="1" customFormat="1" x14ac:dyDescent="0.25">
      <c r="A23" s="49"/>
      <c r="B23" s="9"/>
      <c r="D23" s="9"/>
      <c r="E23" s="23"/>
      <c r="F23" s="23"/>
      <c r="G23" s="23"/>
      <c r="H23" s="23"/>
      <c r="I23" s="23"/>
      <c r="J23" s="23"/>
    </row>
    <row r="24" spans="1:10" s="1" customFormat="1" x14ac:dyDescent="0.25">
      <c r="A24" s="49"/>
      <c r="B24" s="9"/>
      <c r="D24" s="9"/>
      <c r="E24" s="23"/>
      <c r="F24" s="23"/>
      <c r="G24" s="23"/>
      <c r="H24" s="23"/>
      <c r="I24" s="23"/>
      <c r="J24" s="23"/>
    </row>
    <row r="25" spans="1:10" s="1" customFormat="1" x14ac:dyDescent="0.25">
      <c r="A25" s="49"/>
      <c r="B25" s="9"/>
      <c r="D25" s="9"/>
      <c r="E25" s="23"/>
      <c r="F25" s="23"/>
      <c r="G25" s="23"/>
      <c r="H25" s="23"/>
      <c r="I25" s="23"/>
      <c r="J25" s="23"/>
    </row>
    <row r="26" spans="1:10" s="1" customFormat="1" x14ac:dyDescent="0.25">
      <c r="A26" s="49"/>
      <c r="B26" s="9"/>
      <c r="D26" s="9"/>
      <c r="E26" s="23"/>
      <c r="F26" s="23"/>
      <c r="G26" s="23"/>
      <c r="H26" s="23"/>
      <c r="I26" s="23"/>
      <c r="J26" s="23"/>
    </row>
    <row r="27" spans="1:10" s="1" customFormat="1" x14ac:dyDescent="0.25">
      <c r="A27" s="49"/>
      <c r="B27" s="9"/>
      <c r="D27" s="9"/>
      <c r="E27" s="23"/>
      <c r="F27" s="23"/>
      <c r="G27" s="23"/>
      <c r="H27" s="23"/>
      <c r="I27" s="23"/>
      <c r="J27" s="23"/>
    </row>
    <row r="28" spans="1:10" s="1" customFormat="1" x14ac:dyDescent="0.25">
      <c r="A28" s="49"/>
      <c r="B28" s="9"/>
      <c r="D28" s="9"/>
      <c r="E28" s="23"/>
      <c r="F28" s="23"/>
      <c r="G28" s="23"/>
      <c r="H28" s="23"/>
      <c r="I28" s="23"/>
      <c r="J28" s="23"/>
    </row>
    <row r="29" spans="1:10" s="1" customFormat="1" x14ac:dyDescent="0.25">
      <c r="A29" s="49"/>
      <c r="B29" s="9"/>
      <c r="D29" s="9"/>
      <c r="E29" s="23"/>
      <c r="F29" s="23"/>
      <c r="G29" s="23"/>
      <c r="H29" s="23"/>
      <c r="I29" s="23"/>
      <c r="J29" s="23"/>
    </row>
    <row r="30" spans="1:10" s="1" customFormat="1" x14ac:dyDescent="0.25">
      <c r="A30" s="49"/>
      <c r="B30" s="9"/>
      <c r="D30" s="9"/>
      <c r="E30" s="23"/>
      <c r="F30" s="23"/>
      <c r="G30" s="23"/>
      <c r="H30" s="23"/>
      <c r="I30" s="23"/>
      <c r="J30" s="23"/>
    </row>
    <row r="31" spans="1:10" s="1" customFormat="1" x14ac:dyDescent="0.25">
      <c r="A31" s="49"/>
      <c r="B31" s="9"/>
      <c r="D31" s="9"/>
      <c r="E31" s="23"/>
      <c r="F31" s="23"/>
      <c r="G31" s="23"/>
      <c r="H31" s="23"/>
      <c r="I31" s="23"/>
      <c r="J31" s="23"/>
    </row>
    <row r="32" spans="1:10" s="1" customFormat="1" x14ac:dyDescent="0.25">
      <c r="A32" s="49"/>
      <c r="B32" s="9"/>
      <c r="D32" s="9"/>
      <c r="E32" s="23"/>
      <c r="F32" s="23"/>
      <c r="G32" s="23"/>
      <c r="H32" s="23"/>
      <c r="I32" s="23"/>
      <c r="J32" s="23"/>
    </row>
    <row r="33" spans="1:10" s="1" customFormat="1" x14ac:dyDescent="0.25">
      <c r="A33" s="49"/>
      <c r="B33" s="9"/>
      <c r="D33" s="9"/>
      <c r="E33" s="23"/>
      <c r="F33" s="23"/>
      <c r="G33" s="23"/>
      <c r="H33" s="23"/>
      <c r="I33" s="23"/>
      <c r="J33" s="23"/>
    </row>
    <row r="34" spans="1:10" s="1" customFormat="1" x14ac:dyDescent="0.25">
      <c r="A34" s="49"/>
      <c r="B34" s="9"/>
      <c r="D34" s="9"/>
      <c r="E34" s="23"/>
      <c r="F34" s="23"/>
      <c r="G34" s="23"/>
      <c r="H34" s="23"/>
      <c r="I34" s="23"/>
      <c r="J34" s="23"/>
    </row>
    <row r="35" spans="1:10" s="1" customFormat="1" x14ac:dyDescent="0.25">
      <c r="A35" s="49"/>
      <c r="B35" s="9"/>
      <c r="D35" s="9"/>
      <c r="E35" s="23"/>
      <c r="F35" s="23"/>
      <c r="G35" s="23"/>
      <c r="H35" s="23"/>
      <c r="I35" s="23"/>
      <c r="J35" s="23"/>
    </row>
    <row r="36" spans="1:10" s="1" customFormat="1" x14ac:dyDescent="0.25">
      <c r="A36" s="49"/>
      <c r="B36" s="9"/>
      <c r="D36" s="9"/>
      <c r="E36" s="23"/>
      <c r="F36" s="23"/>
      <c r="G36" s="23"/>
      <c r="H36" s="23"/>
      <c r="I36" s="23"/>
      <c r="J36" s="23"/>
    </row>
    <row r="37" spans="1:10" s="1" customFormat="1" x14ac:dyDescent="0.25">
      <c r="A37" s="49"/>
      <c r="B37" s="9"/>
      <c r="D37" s="9"/>
      <c r="E37" s="23"/>
      <c r="F37" s="23"/>
      <c r="G37" s="23"/>
      <c r="H37" s="23"/>
      <c r="I37" s="23"/>
      <c r="J37" s="23"/>
    </row>
    <row r="38" spans="1:10" s="1" customFormat="1" x14ac:dyDescent="0.25">
      <c r="A38" s="49"/>
      <c r="B38" s="9"/>
      <c r="D38" s="9"/>
      <c r="E38" s="23"/>
      <c r="F38" s="23"/>
      <c r="G38" s="23"/>
      <c r="H38" s="23"/>
      <c r="I38" s="23"/>
      <c r="J38" s="23"/>
    </row>
    <row r="39" spans="1:10" s="1" customFormat="1" x14ac:dyDescent="0.25">
      <c r="A39" s="49"/>
      <c r="B39" s="9"/>
      <c r="D39" s="9"/>
      <c r="E39" s="23"/>
      <c r="F39" s="23"/>
      <c r="G39" s="23"/>
      <c r="H39" s="23"/>
      <c r="I39" s="23"/>
      <c r="J39" s="23"/>
    </row>
    <row r="40" spans="1:10" s="1" customFormat="1" x14ac:dyDescent="0.25">
      <c r="A40" s="49"/>
      <c r="B40" s="9"/>
      <c r="D40" s="9"/>
      <c r="E40" s="23"/>
      <c r="F40" s="23"/>
      <c r="G40" s="23"/>
      <c r="H40" s="23"/>
      <c r="I40" s="23"/>
      <c r="J40" s="23"/>
    </row>
    <row r="41" spans="1:10" s="1" customFormat="1" x14ac:dyDescent="0.25">
      <c r="A41" s="49"/>
      <c r="B41" s="9"/>
      <c r="D41" s="9"/>
      <c r="E41" s="23"/>
      <c r="F41" s="23"/>
      <c r="G41" s="23"/>
      <c r="H41" s="23"/>
      <c r="I41" s="23"/>
      <c r="J41" s="23"/>
    </row>
    <row r="42" spans="1:10" s="1" customFormat="1" x14ac:dyDescent="0.25">
      <c r="A42" s="49"/>
      <c r="B42" s="9"/>
      <c r="D42" s="9"/>
      <c r="E42" s="23"/>
      <c r="F42" s="23"/>
      <c r="G42" s="23"/>
      <c r="H42" s="23"/>
      <c r="I42" s="23"/>
      <c r="J42" s="23"/>
    </row>
    <row r="43" spans="1:10" s="1" customFormat="1" x14ac:dyDescent="0.25">
      <c r="A43" s="49"/>
      <c r="B43" s="9"/>
      <c r="D43" s="9"/>
      <c r="E43" s="23"/>
      <c r="F43" s="23"/>
      <c r="G43" s="23"/>
      <c r="H43" s="23"/>
      <c r="I43" s="23"/>
      <c r="J43" s="23"/>
    </row>
    <row r="44" spans="1:10" s="1" customFormat="1" x14ac:dyDescent="0.25">
      <c r="A44" s="49"/>
      <c r="B44" s="9"/>
      <c r="D44" s="9"/>
      <c r="E44" s="23"/>
      <c r="F44" s="23"/>
      <c r="G44" s="23"/>
      <c r="H44" s="23"/>
      <c r="I44" s="23"/>
      <c r="J44" s="23"/>
    </row>
    <row r="45" spans="1:10" s="1" customFormat="1" x14ac:dyDescent="0.25">
      <c r="A45" s="49"/>
      <c r="B45" s="9"/>
      <c r="D45" s="9"/>
      <c r="E45" s="23"/>
      <c r="F45" s="23"/>
      <c r="G45" s="23"/>
      <c r="H45" s="23"/>
      <c r="I45" s="23"/>
      <c r="J45" s="23"/>
    </row>
    <row r="46" spans="1:10" s="1" customFormat="1" x14ac:dyDescent="0.25">
      <c r="A46" s="49"/>
      <c r="B46" s="9"/>
      <c r="D46" s="9"/>
      <c r="E46" s="23"/>
      <c r="F46" s="23"/>
      <c r="G46" s="23"/>
      <c r="H46" s="23"/>
      <c r="I46" s="23"/>
      <c r="J46" s="23"/>
    </row>
    <row r="47" spans="1:10" s="1" customFormat="1" x14ac:dyDescent="0.25">
      <c r="A47" s="49"/>
      <c r="B47" s="9"/>
      <c r="D47" s="9"/>
      <c r="E47" s="23"/>
      <c r="F47" s="23"/>
      <c r="G47" s="23"/>
      <c r="H47" s="23"/>
      <c r="I47" s="23"/>
      <c r="J47" s="23"/>
    </row>
    <row r="48" spans="1:10" s="1" customFormat="1" x14ac:dyDescent="0.25">
      <c r="A48" s="49"/>
      <c r="B48" s="9"/>
      <c r="D48" s="9"/>
      <c r="E48" s="23"/>
      <c r="F48" s="23"/>
      <c r="G48" s="23"/>
      <c r="H48" s="23"/>
      <c r="I48" s="23"/>
      <c r="J48" s="23"/>
    </row>
    <row r="49" spans="1:18" s="1" customFormat="1" x14ac:dyDescent="0.25">
      <c r="A49" s="49"/>
      <c r="B49" s="9"/>
      <c r="D49" s="9"/>
      <c r="E49" s="23"/>
      <c r="F49" s="23"/>
      <c r="G49" s="23"/>
      <c r="H49" s="23"/>
      <c r="I49" s="23"/>
      <c r="J49" s="23"/>
    </row>
    <row r="50" spans="1:18" s="1" customFormat="1" x14ac:dyDescent="0.25">
      <c r="A50" s="49"/>
      <c r="B50" s="9"/>
      <c r="D50" s="9"/>
      <c r="E50" s="23"/>
      <c r="F50" s="23"/>
      <c r="G50" s="23"/>
      <c r="H50" s="23"/>
      <c r="I50" s="23"/>
      <c r="J50" s="23"/>
    </row>
    <row r="51" spans="1:18" s="1" customFormat="1" x14ac:dyDescent="0.25">
      <c r="A51" s="49"/>
      <c r="B51" s="6"/>
      <c r="C51" s="7"/>
      <c r="D51" s="14"/>
      <c r="E51" s="19"/>
      <c r="F51" s="7"/>
      <c r="G51" s="7"/>
      <c r="H51" s="6"/>
      <c r="I51" s="17"/>
      <c r="J51" s="17"/>
    </row>
    <row r="52" spans="1:18" s="1" customFormat="1" x14ac:dyDescent="0.25">
      <c r="A52" s="49"/>
      <c r="B52" s="6"/>
      <c r="C52" s="7"/>
      <c r="D52" s="14"/>
      <c r="E52" s="19"/>
      <c r="F52" s="7"/>
      <c r="G52" s="7"/>
      <c r="H52" s="6"/>
      <c r="I52" s="17"/>
      <c r="J52" s="17"/>
    </row>
    <row r="53" spans="1:18" s="1" customFormat="1" x14ac:dyDescent="0.25">
      <c r="A53" s="7"/>
      <c r="B53" s="6"/>
      <c r="C53" s="7"/>
      <c r="D53" s="14"/>
      <c r="E53" s="19"/>
      <c r="F53" s="7"/>
      <c r="G53" s="7"/>
      <c r="H53" s="6"/>
      <c r="I53" s="17"/>
      <c r="J53" s="17"/>
      <c r="M53" s="9"/>
      <c r="O53" s="9"/>
      <c r="P53" s="9"/>
      <c r="Q53" s="9"/>
      <c r="R53" s="9"/>
    </row>
    <row r="54" spans="1:18" s="1" customFormat="1" x14ac:dyDescent="0.25">
      <c r="A54" s="7"/>
      <c r="B54" s="6"/>
      <c r="C54" s="7"/>
      <c r="D54" s="14"/>
      <c r="E54" s="19"/>
      <c r="F54" s="7"/>
      <c r="G54" s="7"/>
      <c r="H54" s="6"/>
      <c r="I54" s="17"/>
      <c r="J54" s="17"/>
      <c r="M54" s="9"/>
      <c r="O54" s="9"/>
      <c r="P54" s="9"/>
      <c r="Q54" s="9"/>
      <c r="R54" s="9"/>
    </row>
    <row r="55" spans="1:18" s="1" customFormat="1" x14ac:dyDescent="0.25">
      <c r="A55" s="7"/>
      <c r="B55" s="6"/>
      <c r="C55" s="7"/>
      <c r="D55" s="14"/>
      <c r="E55" s="19"/>
      <c r="F55" s="7"/>
      <c r="G55" s="7"/>
      <c r="H55" s="6"/>
      <c r="I55" s="17"/>
      <c r="J55" s="17"/>
      <c r="M55" s="9"/>
      <c r="O55" s="9"/>
      <c r="P55" s="9"/>
      <c r="Q55" s="9"/>
      <c r="R55" s="9"/>
    </row>
    <row r="56" spans="1:18" s="1" customFormat="1" x14ac:dyDescent="0.25">
      <c r="A56" s="7"/>
      <c r="B56" s="6"/>
      <c r="C56" s="7"/>
      <c r="D56" s="14"/>
      <c r="E56" s="19"/>
      <c r="F56" s="7"/>
      <c r="G56" s="7"/>
      <c r="H56" s="6"/>
      <c r="I56" s="17"/>
      <c r="J56" s="17"/>
      <c r="M56" s="9"/>
      <c r="O56" s="9"/>
      <c r="P56" s="9"/>
      <c r="Q56" s="9"/>
      <c r="R56" s="9"/>
    </row>
    <row r="57" spans="1:18" s="1" customFormat="1" x14ac:dyDescent="0.25">
      <c r="A57" s="7"/>
      <c r="B57" s="6"/>
      <c r="C57" s="7"/>
      <c r="D57" s="14"/>
      <c r="E57" s="19"/>
      <c r="F57" s="7"/>
      <c r="G57" s="7"/>
      <c r="H57" s="6"/>
      <c r="I57" s="17"/>
      <c r="J57" s="17"/>
      <c r="M57" s="9"/>
      <c r="O57" s="9"/>
      <c r="P57" s="9"/>
      <c r="Q57" s="9"/>
      <c r="R57" s="9"/>
    </row>
    <row r="58" spans="1:18" s="1" customFormat="1" x14ac:dyDescent="0.25">
      <c r="A58" s="7"/>
      <c r="B58" s="6"/>
      <c r="C58" s="7"/>
      <c r="D58" s="14"/>
      <c r="E58" s="19"/>
      <c r="F58" s="7"/>
      <c r="G58" s="7"/>
      <c r="H58" s="6"/>
      <c r="I58" s="17"/>
      <c r="J58" s="17"/>
      <c r="M58" s="9"/>
      <c r="O58" s="9"/>
      <c r="P58" s="9"/>
      <c r="Q58" s="9"/>
      <c r="R58" s="9"/>
    </row>
    <row r="59" spans="1:18" s="1" customFormat="1" x14ac:dyDescent="0.25">
      <c r="A59" s="7"/>
      <c r="B59" s="6"/>
      <c r="C59" s="7"/>
      <c r="D59" s="14"/>
      <c r="E59" s="19"/>
      <c r="F59" s="7"/>
      <c r="G59" s="7"/>
      <c r="H59" s="6"/>
      <c r="I59" s="17"/>
      <c r="J59" s="17"/>
      <c r="M59" s="9"/>
      <c r="O59" s="9"/>
      <c r="P59" s="9"/>
      <c r="Q59" s="9"/>
      <c r="R59" s="9"/>
    </row>
    <row r="60" spans="1:18" s="1" customFormat="1" x14ac:dyDescent="0.25">
      <c r="A60" s="7"/>
      <c r="B60" s="6"/>
      <c r="C60" s="7"/>
      <c r="D60" s="14"/>
      <c r="E60" s="19"/>
      <c r="F60" s="7"/>
      <c r="G60" s="7"/>
      <c r="H60" s="6"/>
      <c r="I60" s="17"/>
      <c r="J60" s="17"/>
      <c r="M60" s="9"/>
      <c r="O60" s="9"/>
      <c r="P60" s="9"/>
      <c r="Q60" s="9"/>
      <c r="R60" s="9"/>
    </row>
    <row r="61" spans="1:18" s="1" customFormat="1" x14ac:dyDescent="0.25">
      <c r="A61" s="7"/>
      <c r="B61" s="6"/>
      <c r="C61" s="7"/>
      <c r="D61" s="14"/>
      <c r="E61" s="19"/>
      <c r="F61" s="7"/>
      <c r="G61" s="7"/>
      <c r="H61" s="6"/>
      <c r="I61" s="17"/>
      <c r="J61" s="17"/>
      <c r="M61" s="9"/>
      <c r="O61" s="9"/>
      <c r="P61" s="9"/>
      <c r="Q61" s="9"/>
      <c r="R61" s="9"/>
    </row>
    <row r="62" spans="1:18" s="1" customFormat="1" x14ac:dyDescent="0.25">
      <c r="A62" s="7"/>
      <c r="B62" s="6"/>
      <c r="C62" s="7"/>
      <c r="D62" s="14"/>
      <c r="E62" s="19"/>
      <c r="F62" s="7"/>
      <c r="G62" s="7"/>
      <c r="H62" s="6"/>
      <c r="I62" s="17"/>
      <c r="J62" s="17"/>
      <c r="M62" s="9"/>
      <c r="O62" s="9"/>
      <c r="P62" s="9"/>
      <c r="Q62" s="9"/>
      <c r="R62" s="9"/>
    </row>
    <row r="63" spans="1:18" s="1" customFormat="1" x14ac:dyDescent="0.25">
      <c r="A63" s="7"/>
      <c r="B63" s="6"/>
      <c r="C63" s="7"/>
      <c r="D63" s="14"/>
      <c r="E63" s="19"/>
      <c r="F63" s="7"/>
      <c r="G63" s="7"/>
      <c r="H63" s="6"/>
      <c r="I63" s="17"/>
      <c r="J63" s="17"/>
      <c r="M63" s="9"/>
      <c r="O63" s="9"/>
      <c r="P63" s="9"/>
      <c r="Q63" s="9"/>
      <c r="R63" s="9"/>
    </row>
    <row r="64" spans="1:18" s="1" customFormat="1" x14ac:dyDescent="0.25">
      <c r="A64" s="7"/>
      <c r="B64" s="6"/>
      <c r="C64" s="7"/>
      <c r="D64" s="14"/>
      <c r="E64" s="19"/>
      <c r="F64" s="7"/>
      <c r="G64" s="7"/>
      <c r="H64" s="6"/>
      <c r="I64" s="17"/>
      <c r="J64" s="17"/>
      <c r="M64" s="9"/>
      <c r="O64" s="9"/>
      <c r="P64" s="9"/>
      <c r="Q64" s="9"/>
      <c r="R64" s="9"/>
    </row>
    <row r="65" spans="1:18" s="1" customFormat="1" x14ac:dyDescent="0.25">
      <c r="A65" s="7"/>
      <c r="B65" s="6"/>
      <c r="C65" s="7"/>
      <c r="D65" s="14"/>
      <c r="E65" s="19"/>
      <c r="F65" s="7"/>
      <c r="G65" s="7"/>
      <c r="H65" s="6"/>
      <c r="I65" s="17"/>
      <c r="J65" s="17"/>
      <c r="M65" s="9"/>
      <c r="O65" s="9"/>
      <c r="P65" s="9"/>
      <c r="Q65" s="9"/>
      <c r="R65" s="9"/>
    </row>
    <row r="66" spans="1:18" s="1" customFormat="1" x14ac:dyDescent="0.25">
      <c r="A66" s="7"/>
      <c r="B66" s="6"/>
      <c r="C66" s="7"/>
      <c r="D66" s="14"/>
      <c r="E66" s="19"/>
      <c r="F66" s="7"/>
      <c r="G66" s="7"/>
      <c r="H66" s="6"/>
      <c r="I66" s="17"/>
      <c r="J66" s="17"/>
      <c r="M66" s="9"/>
      <c r="O66" s="9"/>
      <c r="P66" s="9"/>
      <c r="Q66" s="9"/>
      <c r="R66" s="9"/>
    </row>
    <row r="67" spans="1:18" s="1" customFormat="1" x14ac:dyDescent="0.25">
      <c r="A67" s="7"/>
      <c r="B67" s="6"/>
      <c r="C67" s="7"/>
      <c r="D67" s="14"/>
      <c r="E67" s="19"/>
      <c r="F67" s="7"/>
      <c r="G67" s="7"/>
      <c r="H67" s="6"/>
      <c r="I67" s="17"/>
      <c r="J67" s="17"/>
      <c r="M67" s="9"/>
      <c r="O67" s="9"/>
      <c r="P67" s="9"/>
      <c r="Q67" s="9"/>
      <c r="R67" s="9"/>
    </row>
    <row r="68" spans="1:18" s="1" customFormat="1" x14ac:dyDescent="0.25">
      <c r="A68" s="7"/>
      <c r="B68" s="6"/>
      <c r="C68" s="7"/>
      <c r="D68" s="14"/>
      <c r="E68" s="19"/>
      <c r="F68" s="7"/>
      <c r="G68" s="7"/>
      <c r="H68" s="6"/>
      <c r="I68" s="17"/>
      <c r="J68" s="17"/>
      <c r="M68" s="9"/>
      <c r="O68" s="9"/>
      <c r="P68" s="9"/>
      <c r="Q68" s="9"/>
      <c r="R68" s="9"/>
    </row>
    <row r="69" spans="1:18" s="1" customFormat="1" x14ac:dyDescent="0.25">
      <c r="A69" s="7"/>
      <c r="B69" s="6"/>
      <c r="C69" s="7"/>
      <c r="D69" s="14"/>
      <c r="E69" s="19"/>
      <c r="F69" s="7"/>
      <c r="G69" s="7"/>
      <c r="H69" s="6"/>
      <c r="I69" s="17"/>
      <c r="J69" s="17"/>
      <c r="M69" s="9"/>
      <c r="O69" s="9"/>
      <c r="P69" s="9"/>
      <c r="Q69" s="9"/>
      <c r="R69" s="9"/>
    </row>
    <row r="70" spans="1:18" s="1" customFormat="1" x14ac:dyDescent="0.25">
      <c r="A70" s="7"/>
      <c r="B70" s="6"/>
      <c r="C70" s="7"/>
      <c r="D70" s="14"/>
      <c r="E70" s="19"/>
      <c r="F70" s="7"/>
      <c r="G70" s="7"/>
      <c r="H70" s="6"/>
      <c r="I70" s="17"/>
      <c r="J70" s="17"/>
      <c r="M70" s="9"/>
      <c r="O70" s="9"/>
      <c r="P70" s="9"/>
      <c r="Q70" s="9"/>
      <c r="R70" s="9"/>
    </row>
    <row r="71" spans="1:18" s="1" customFormat="1" x14ac:dyDescent="0.25">
      <c r="A71" s="7"/>
      <c r="B71" s="6"/>
      <c r="C71" s="7"/>
      <c r="D71" s="14"/>
      <c r="E71" s="19"/>
      <c r="F71" s="7"/>
      <c r="G71" s="7"/>
      <c r="H71" s="6"/>
      <c r="I71" s="17"/>
      <c r="J71" s="17"/>
      <c r="M71" s="9"/>
      <c r="O71" s="9"/>
      <c r="P71" s="9"/>
      <c r="Q71" s="9"/>
      <c r="R71" s="9"/>
    </row>
    <row r="72" spans="1:18" s="1" customFormat="1" x14ac:dyDescent="0.25">
      <c r="A72" s="7"/>
      <c r="B72" s="6"/>
      <c r="C72" s="7"/>
      <c r="D72" s="14"/>
      <c r="E72" s="19"/>
      <c r="F72" s="7"/>
      <c r="G72" s="7"/>
      <c r="H72" s="6"/>
      <c r="I72" s="17"/>
      <c r="J72" s="17"/>
      <c r="M72" s="9"/>
      <c r="O72" s="9"/>
      <c r="P72" s="9"/>
      <c r="Q72" s="9"/>
      <c r="R72" s="9"/>
    </row>
    <row r="73" spans="1:18" s="1" customFormat="1" x14ac:dyDescent="0.25">
      <c r="A73" s="7"/>
      <c r="B73" s="6"/>
      <c r="C73" s="7"/>
      <c r="D73" s="14"/>
      <c r="E73" s="19"/>
      <c r="F73" s="7"/>
      <c r="G73" s="7"/>
      <c r="H73" s="6"/>
      <c r="I73" s="17"/>
      <c r="J73" s="17"/>
      <c r="M73" s="9"/>
      <c r="O73" s="9"/>
      <c r="P73" s="9"/>
      <c r="Q73" s="9"/>
      <c r="R73" s="9"/>
    </row>
    <row r="74" spans="1:18" s="1" customFormat="1" x14ac:dyDescent="0.25">
      <c r="A74" s="7"/>
      <c r="B74" s="6"/>
      <c r="C74" s="7"/>
      <c r="D74" s="14"/>
      <c r="E74" s="19"/>
      <c r="F74" s="7"/>
      <c r="G74" s="7"/>
      <c r="H74" s="6"/>
      <c r="I74" s="17"/>
      <c r="J74" s="17"/>
      <c r="M74" s="9"/>
      <c r="O74" s="9"/>
      <c r="P74" s="9"/>
      <c r="Q74" s="9"/>
      <c r="R74" s="9"/>
    </row>
    <row r="75" spans="1:18" s="1" customFormat="1" x14ac:dyDescent="0.25">
      <c r="A75" s="7"/>
      <c r="B75" s="6"/>
      <c r="C75" s="7"/>
      <c r="D75" s="14"/>
      <c r="E75" s="19"/>
      <c r="F75" s="7"/>
      <c r="G75" s="7"/>
      <c r="H75" s="6"/>
      <c r="I75" s="17"/>
      <c r="J75" s="17"/>
      <c r="M75" s="9"/>
      <c r="O75" s="9"/>
      <c r="P75" s="9"/>
      <c r="Q75" s="9"/>
      <c r="R75" s="9"/>
    </row>
    <row r="76" spans="1:18" s="1" customFormat="1" x14ac:dyDescent="0.25">
      <c r="A76" s="7"/>
      <c r="B76" s="6"/>
      <c r="C76" s="7"/>
      <c r="D76" s="14"/>
      <c r="E76" s="19"/>
      <c r="F76" s="7"/>
      <c r="G76" s="7"/>
      <c r="H76" s="6"/>
      <c r="I76" s="17"/>
      <c r="J76" s="17"/>
      <c r="M76" s="9"/>
      <c r="O76" s="9"/>
      <c r="P76" s="9"/>
      <c r="Q76" s="9"/>
      <c r="R76" s="9"/>
    </row>
    <row r="77" spans="1:18" s="1" customFormat="1" x14ac:dyDescent="0.25">
      <c r="A77" s="7"/>
      <c r="B77" s="6"/>
      <c r="C77" s="7"/>
      <c r="D77" s="14"/>
      <c r="E77" s="19"/>
      <c r="F77" s="7"/>
      <c r="G77" s="7"/>
      <c r="H77" s="6"/>
      <c r="I77" s="17"/>
      <c r="J77" s="17"/>
      <c r="M77" s="9"/>
      <c r="O77" s="9"/>
      <c r="P77" s="9"/>
      <c r="Q77" s="9"/>
      <c r="R77" s="9"/>
    </row>
    <row r="78" spans="1:18" s="1" customFormat="1" x14ac:dyDescent="0.25">
      <c r="A78" s="7"/>
      <c r="B78" s="6"/>
      <c r="C78" s="7"/>
      <c r="D78" s="14"/>
      <c r="E78" s="19"/>
      <c r="F78" s="7"/>
      <c r="G78" s="7"/>
      <c r="H78" s="6"/>
      <c r="I78" s="17"/>
      <c r="J78" s="17"/>
      <c r="M78" s="9"/>
      <c r="O78" s="9"/>
      <c r="P78" s="9"/>
      <c r="Q78" s="9"/>
      <c r="R78" s="9"/>
    </row>
    <row r="79" spans="1:18" s="1" customFormat="1" x14ac:dyDescent="0.25">
      <c r="A79" s="7"/>
      <c r="B79" s="6"/>
      <c r="C79" s="7"/>
      <c r="D79" s="14"/>
      <c r="E79" s="19"/>
      <c r="F79" s="7"/>
      <c r="G79" s="7"/>
      <c r="H79" s="6"/>
      <c r="I79" s="17"/>
      <c r="J79" s="17"/>
      <c r="M79" s="9"/>
      <c r="O79" s="9"/>
      <c r="P79" s="9"/>
      <c r="Q79" s="9"/>
      <c r="R79" s="9"/>
    </row>
    <row r="80" spans="1:18" s="1" customFormat="1" x14ac:dyDescent="0.25">
      <c r="A80" s="7"/>
      <c r="B80" s="6"/>
      <c r="C80" s="7"/>
      <c r="D80" s="14"/>
      <c r="E80" s="19"/>
      <c r="F80" s="7"/>
      <c r="G80" s="7"/>
      <c r="H80" s="6"/>
      <c r="I80" s="17"/>
      <c r="J80" s="17"/>
      <c r="M80" s="9"/>
      <c r="O80" s="9"/>
      <c r="P80" s="9"/>
      <c r="Q80" s="9"/>
      <c r="R80" s="9"/>
    </row>
    <row r="81" spans="1:18" s="1" customFormat="1" x14ac:dyDescent="0.25">
      <c r="A81" s="7"/>
      <c r="B81" s="6"/>
      <c r="C81" s="7"/>
      <c r="D81" s="14"/>
      <c r="E81" s="19"/>
      <c r="F81" s="7"/>
      <c r="G81" s="7"/>
      <c r="H81" s="6"/>
      <c r="I81" s="17"/>
      <c r="J81" s="17"/>
      <c r="M81" s="9"/>
      <c r="O81" s="9"/>
      <c r="P81" s="9"/>
      <c r="Q81" s="9"/>
      <c r="R81" s="9"/>
    </row>
    <row r="82" spans="1:18" s="1" customFormat="1" x14ac:dyDescent="0.25">
      <c r="A82" s="7"/>
      <c r="B82" s="6"/>
      <c r="C82" s="7"/>
      <c r="D82" s="14"/>
      <c r="E82" s="19"/>
      <c r="F82" s="7"/>
      <c r="G82" s="7"/>
      <c r="H82" s="6"/>
      <c r="I82" s="17"/>
      <c r="J82" s="17"/>
      <c r="M82" s="9"/>
      <c r="O82" s="9"/>
      <c r="P82" s="9"/>
      <c r="Q82" s="9"/>
      <c r="R82" s="9"/>
    </row>
    <row r="83" spans="1:18" s="1" customFormat="1" x14ac:dyDescent="0.25">
      <c r="A83" s="7"/>
      <c r="B83" s="6"/>
      <c r="C83" s="7"/>
      <c r="D83" s="14"/>
      <c r="E83" s="19"/>
      <c r="F83" s="7"/>
      <c r="G83" s="7"/>
      <c r="H83" s="6"/>
      <c r="I83" s="17"/>
      <c r="J83" s="17"/>
      <c r="M83" s="9"/>
      <c r="O83" s="9"/>
      <c r="P83" s="9"/>
      <c r="Q83" s="9"/>
      <c r="R83" s="9"/>
    </row>
    <row r="84" spans="1:18" s="1" customFormat="1" x14ac:dyDescent="0.25">
      <c r="A84" s="7"/>
      <c r="B84" s="6"/>
      <c r="C84" s="7"/>
      <c r="D84" s="14"/>
      <c r="E84" s="19"/>
      <c r="F84" s="7"/>
      <c r="G84" s="7"/>
      <c r="H84" s="6"/>
      <c r="I84" s="17"/>
      <c r="J84" s="17"/>
      <c r="M84" s="9"/>
      <c r="O84" s="9"/>
      <c r="P84" s="9"/>
      <c r="Q84" s="9"/>
      <c r="R84" s="9"/>
    </row>
    <row r="85" spans="1:18" s="1" customFormat="1" x14ac:dyDescent="0.25">
      <c r="A85" s="7"/>
      <c r="B85" s="6"/>
      <c r="C85" s="7"/>
      <c r="D85" s="14"/>
      <c r="E85" s="19"/>
      <c r="F85" s="7"/>
      <c r="G85" s="7"/>
      <c r="H85" s="6"/>
      <c r="I85" s="17"/>
      <c r="J85" s="17"/>
      <c r="M85" s="9"/>
      <c r="O85" s="9"/>
      <c r="P85" s="9"/>
      <c r="Q85" s="9"/>
      <c r="R85" s="9"/>
    </row>
    <row r="86" spans="1:18" s="1" customFormat="1" x14ac:dyDescent="0.25">
      <c r="A86" s="7"/>
      <c r="B86" s="6"/>
      <c r="C86" s="7"/>
      <c r="D86" s="14"/>
      <c r="E86" s="19"/>
      <c r="F86" s="7"/>
      <c r="G86" s="7"/>
      <c r="H86" s="6"/>
      <c r="I86" s="17"/>
      <c r="J86" s="17"/>
      <c r="M86" s="9"/>
      <c r="O86" s="9"/>
      <c r="P86" s="9"/>
      <c r="Q86" s="9"/>
      <c r="R86" s="9"/>
    </row>
    <row r="87" spans="1:18" s="1" customFormat="1" x14ac:dyDescent="0.25">
      <c r="A87" s="7"/>
      <c r="B87" s="6"/>
      <c r="C87" s="7"/>
      <c r="D87" s="14"/>
      <c r="E87" s="19"/>
      <c r="F87" s="7"/>
      <c r="G87" s="7"/>
      <c r="H87" s="6"/>
      <c r="I87" s="17"/>
      <c r="J87" s="17"/>
      <c r="M87" s="9"/>
      <c r="O87" s="9"/>
      <c r="P87" s="9"/>
      <c r="Q87" s="9"/>
      <c r="R87" s="9"/>
    </row>
    <row r="88" spans="1:18" s="1" customFormat="1" x14ac:dyDescent="0.25">
      <c r="A88" s="7"/>
      <c r="B88" s="6"/>
      <c r="C88" s="7"/>
      <c r="D88" s="14"/>
      <c r="E88" s="19"/>
      <c r="F88" s="7"/>
      <c r="G88" s="7"/>
      <c r="H88" s="6"/>
      <c r="I88" s="17"/>
      <c r="J88" s="17"/>
      <c r="M88" s="9"/>
      <c r="O88" s="9"/>
      <c r="P88" s="9"/>
      <c r="Q88" s="9"/>
      <c r="R88" s="9"/>
    </row>
    <row r="89" spans="1:18" s="1" customFormat="1" x14ac:dyDescent="0.25">
      <c r="A89" s="7"/>
      <c r="B89" s="6"/>
      <c r="C89" s="7"/>
      <c r="D89" s="14"/>
      <c r="E89" s="19"/>
      <c r="F89" s="7"/>
      <c r="G89" s="7"/>
      <c r="H89" s="6"/>
      <c r="I89" s="17"/>
      <c r="J89" s="17"/>
      <c r="M89" s="9"/>
      <c r="O89" s="9"/>
      <c r="P89" s="9"/>
      <c r="Q89" s="9"/>
      <c r="R89" s="9"/>
    </row>
    <row r="90" spans="1:18" s="1" customFormat="1" x14ac:dyDescent="0.25">
      <c r="A90" s="7"/>
      <c r="B90" s="6"/>
      <c r="C90" s="7"/>
      <c r="D90" s="14"/>
      <c r="E90" s="19"/>
      <c r="F90" s="7"/>
      <c r="G90" s="7"/>
      <c r="H90" s="6"/>
      <c r="I90" s="17"/>
      <c r="J90" s="17"/>
      <c r="M90" s="9"/>
      <c r="O90" s="9"/>
      <c r="P90" s="9"/>
      <c r="Q90" s="9"/>
      <c r="R90" s="9"/>
    </row>
    <row r="91" spans="1:18" s="1" customFormat="1" x14ac:dyDescent="0.25">
      <c r="A91" s="7"/>
      <c r="B91" s="6"/>
      <c r="C91" s="7"/>
      <c r="D91" s="14"/>
      <c r="E91" s="19"/>
      <c r="F91" s="7"/>
      <c r="G91" s="7"/>
      <c r="H91" s="6"/>
      <c r="I91" s="17"/>
      <c r="J91" s="17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9"/>
      <c r="F92" s="7"/>
      <c r="G92" s="7"/>
      <c r="H92" s="6"/>
      <c r="I92" s="17"/>
      <c r="J92" s="17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9"/>
      <c r="F93" s="7"/>
      <c r="G93" s="7"/>
      <c r="H93" s="6"/>
      <c r="I93" s="17"/>
      <c r="J93" s="17"/>
      <c r="M93" s="9"/>
      <c r="O93" s="9"/>
      <c r="P93" s="9"/>
      <c r="Q93" s="9"/>
      <c r="R93" s="9"/>
    </row>
    <row r="94" spans="1:18" s="1" customFormat="1" x14ac:dyDescent="0.25">
      <c r="A94" s="7"/>
      <c r="B94" s="3"/>
      <c r="C94" s="5"/>
      <c r="D94" s="13"/>
      <c r="E94" s="24"/>
      <c r="F94" s="5"/>
      <c r="G94" s="5"/>
      <c r="H94" s="4"/>
      <c r="I94" s="11"/>
      <c r="J94" s="11"/>
      <c r="M94" s="9"/>
      <c r="O94" s="9"/>
      <c r="P94" s="9"/>
      <c r="Q94" s="9"/>
      <c r="R94" s="9"/>
    </row>
    <row r="95" spans="1:18" s="1" customFormat="1" x14ac:dyDescent="0.25">
      <c r="A95" s="7"/>
      <c r="B95" s="3"/>
      <c r="C95" s="5"/>
      <c r="D95" s="13"/>
      <c r="E95" s="24"/>
      <c r="F95" s="5"/>
      <c r="G95" s="5"/>
      <c r="H95" s="4"/>
      <c r="I95" s="11"/>
      <c r="J95" s="11"/>
      <c r="M95" s="9"/>
      <c r="O95" s="9"/>
      <c r="P95" s="9"/>
      <c r="Q95" s="9"/>
      <c r="R95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5" t="s">
        <v>0</v>
      </c>
      <c r="B1" s="135" t="s">
        <v>12</v>
      </c>
      <c r="C1" s="136"/>
      <c r="D1" s="137"/>
      <c r="E1" s="12" t="s">
        <v>11</v>
      </c>
      <c r="F1" s="26"/>
      <c r="G1" s="12"/>
      <c r="H1" s="12"/>
      <c r="I1" s="12" t="s">
        <v>20</v>
      </c>
      <c r="J1" s="27"/>
      <c r="K1" s="2"/>
      <c r="M1" s="9"/>
      <c r="O1" s="9"/>
      <c r="P1" s="9"/>
      <c r="Q1" s="9"/>
      <c r="R1" s="9"/>
    </row>
    <row r="2" spans="1:18" s="1" customFormat="1" ht="15.75" thickBot="1" x14ac:dyDescent="0.3">
      <c r="A2" s="25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2" customFormat="1" ht="39.950000000000003" customHeight="1" thickBot="1" x14ac:dyDescent="0.3">
      <c r="A3" s="39" t="s">
        <v>1</v>
      </c>
      <c r="B3" s="73" t="s">
        <v>2</v>
      </c>
      <c r="C3" s="39" t="s">
        <v>13</v>
      </c>
      <c r="D3" s="40" t="s">
        <v>3</v>
      </c>
      <c r="E3" s="40" t="s">
        <v>14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8" s="32" customFormat="1" ht="39.950000000000003" customHeight="1" x14ac:dyDescent="0.25">
      <c r="A4" s="55" t="s">
        <v>9</v>
      </c>
      <c r="B4" s="87" t="s">
        <v>21</v>
      </c>
      <c r="C4" s="62" t="s">
        <v>45</v>
      </c>
      <c r="D4" s="88" t="s">
        <v>46</v>
      </c>
      <c r="E4" s="63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2" customFormat="1" ht="39.950000000000003" customHeight="1" x14ac:dyDescent="0.25">
      <c r="A5" s="56"/>
      <c r="B5" s="36" t="s">
        <v>28</v>
      </c>
      <c r="C5" s="62" t="s">
        <v>47</v>
      </c>
      <c r="D5" s="88" t="s">
        <v>41</v>
      </c>
      <c r="E5" s="64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2" customFormat="1" ht="39.950000000000003" customHeight="1" x14ac:dyDescent="0.25">
      <c r="A6" s="56"/>
      <c r="B6" s="33" t="s">
        <v>22</v>
      </c>
      <c r="C6" s="33" t="s">
        <v>55</v>
      </c>
      <c r="D6" s="83" t="s">
        <v>48</v>
      </c>
      <c r="E6" s="71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2" customFormat="1" ht="39.950000000000003" customHeight="1" x14ac:dyDescent="0.25">
      <c r="A7" s="57" t="s">
        <v>25</v>
      </c>
      <c r="B7" s="33" t="s">
        <v>23</v>
      </c>
      <c r="C7" s="37"/>
      <c r="D7" s="76" t="s">
        <v>24</v>
      </c>
      <c r="E7" s="65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2" customFormat="1" ht="39.950000000000003" customHeight="1" x14ac:dyDescent="0.25">
      <c r="A8" s="56"/>
      <c r="B8" s="33" t="s">
        <v>23</v>
      </c>
      <c r="C8" s="66"/>
      <c r="D8" s="89" t="s">
        <v>32</v>
      </c>
      <c r="E8" s="67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</row>
    <row r="9" spans="1:18" s="32" customFormat="1" ht="39.950000000000003" customHeight="1" x14ac:dyDescent="0.25">
      <c r="A9" s="56"/>
      <c r="B9" s="90"/>
      <c r="C9" s="66" t="s">
        <v>59</v>
      </c>
      <c r="D9" s="89" t="s">
        <v>61</v>
      </c>
      <c r="E9" s="68">
        <v>15</v>
      </c>
      <c r="F9" s="30"/>
      <c r="G9" s="30">
        <v>53</v>
      </c>
      <c r="H9" s="30">
        <v>3.94</v>
      </c>
      <c r="I9" s="30">
        <v>3.99</v>
      </c>
      <c r="J9" s="30">
        <v>0</v>
      </c>
    </row>
    <row r="10" spans="1:18" s="32" customFormat="1" ht="39.950000000000003" customHeight="1" thickBot="1" x14ac:dyDescent="0.3">
      <c r="A10" s="56"/>
      <c r="B10" s="66" t="s">
        <v>31</v>
      </c>
      <c r="C10" s="66"/>
      <c r="D10" s="89" t="s">
        <v>60</v>
      </c>
      <c r="E10" s="68">
        <v>30</v>
      </c>
      <c r="F10" s="30"/>
      <c r="G10" s="30">
        <v>48</v>
      </c>
      <c r="H10" s="30">
        <v>1.07</v>
      </c>
      <c r="I10" s="30">
        <v>1.1399999999999999</v>
      </c>
      <c r="J10" s="30">
        <v>8.23</v>
      </c>
    </row>
    <row r="11" spans="1:18" s="32" customFormat="1" ht="39.950000000000003" customHeight="1" thickBot="1" x14ac:dyDescent="0.3">
      <c r="A11" s="58" t="s">
        <v>16</v>
      </c>
      <c r="B11" s="86"/>
      <c r="C11" s="37"/>
      <c r="D11" s="76"/>
      <c r="E11" s="69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2" customFormat="1" ht="39.950000000000003" customHeight="1" x14ac:dyDescent="0.25">
      <c r="A12" s="56" t="s">
        <v>9</v>
      </c>
      <c r="B12" s="36" t="s">
        <v>21</v>
      </c>
      <c r="C12" s="36" t="s">
        <v>37</v>
      </c>
      <c r="D12" s="78" t="s">
        <v>49</v>
      </c>
      <c r="E12" s="70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2" customFormat="1" ht="39.950000000000003" customHeight="1" x14ac:dyDescent="0.25">
      <c r="A13" s="56"/>
      <c r="B13" s="33" t="s">
        <v>22</v>
      </c>
      <c r="C13" s="36" t="s">
        <v>36</v>
      </c>
      <c r="D13" s="91" t="s">
        <v>71</v>
      </c>
      <c r="E13" s="34">
        <v>200</v>
      </c>
      <c r="F13" s="18"/>
      <c r="G13" s="34">
        <v>46</v>
      </c>
      <c r="H13" s="34">
        <v>0.13</v>
      </c>
      <c r="I13" s="34">
        <v>0.02</v>
      </c>
      <c r="J13" s="34">
        <v>11.15</v>
      </c>
    </row>
    <row r="14" spans="1:18" s="32" customFormat="1" ht="39.950000000000003" customHeight="1" x14ac:dyDescent="0.25">
      <c r="A14" s="56"/>
      <c r="B14" s="33" t="s">
        <v>23</v>
      </c>
      <c r="C14" s="37"/>
      <c r="D14" s="76" t="s">
        <v>24</v>
      </c>
      <c r="E14" s="65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2" customFormat="1" ht="39.950000000000003" customHeight="1" x14ac:dyDescent="0.25">
      <c r="A15" s="57" t="s">
        <v>38</v>
      </c>
      <c r="B15" s="33" t="s">
        <v>23</v>
      </c>
      <c r="C15" s="37"/>
      <c r="D15" s="89" t="s">
        <v>32</v>
      </c>
      <c r="E15" s="67">
        <v>15</v>
      </c>
      <c r="F15" s="30"/>
      <c r="G15" s="31">
        <v>35</v>
      </c>
      <c r="H15" s="31">
        <v>1.1399999999999999</v>
      </c>
      <c r="I15" s="31">
        <v>0.12</v>
      </c>
      <c r="J15" s="31">
        <v>7.38</v>
      </c>
    </row>
    <row r="16" spans="1:18" s="32" customFormat="1" ht="39.950000000000003" customHeight="1" x14ac:dyDescent="0.25">
      <c r="A16" s="56"/>
      <c r="B16" s="92" t="s">
        <v>30</v>
      </c>
      <c r="C16" s="37" t="s">
        <v>62</v>
      </c>
      <c r="D16" s="93" t="s">
        <v>58</v>
      </c>
      <c r="E16" s="34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2" customFormat="1" ht="39.950000000000003" customHeight="1" x14ac:dyDescent="0.25">
      <c r="A17" s="56"/>
      <c r="B17" s="94" t="s">
        <v>33</v>
      </c>
      <c r="C17" s="33" t="s">
        <v>17</v>
      </c>
      <c r="D17" s="83" t="s">
        <v>18</v>
      </c>
      <c r="E17" s="74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2" customFormat="1" ht="39.950000000000003" customHeight="1" thickBot="1" x14ac:dyDescent="0.3">
      <c r="A18" s="56"/>
      <c r="B18" s="95"/>
      <c r="C18" s="33"/>
      <c r="D18" s="83"/>
      <c r="E18" s="74"/>
      <c r="F18" s="18"/>
      <c r="G18" s="16"/>
      <c r="H18" s="16"/>
      <c r="I18" s="16"/>
      <c r="J18" s="16"/>
    </row>
    <row r="19" spans="1:10" s="84" customFormat="1" ht="39.950000000000003" customHeight="1" thickBot="1" x14ac:dyDescent="0.3">
      <c r="A19" s="59" t="s">
        <v>16</v>
      </c>
      <c r="B19" s="85"/>
      <c r="C19" s="42"/>
      <c r="D19" s="48"/>
      <c r="E19" s="69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2" customFormat="1" ht="39.950000000000003" customHeight="1" x14ac:dyDescent="0.25">
      <c r="A20" s="55" t="s">
        <v>9</v>
      </c>
      <c r="B20" s="36" t="s">
        <v>21</v>
      </c>
      <c r="C20" s="36" t="s">
        <v>19</v>
      </c>
      <c r="D20" s="91" t="s">
        <v>63</v>
      </c>
      <c r="E20" s="34">
        <v>90</v>
      </c>
      <c r="F20" s="18"/>
      <c r="G20" s="34">
        <v>113</v>
      </c>
      <c r="H20" s="16">
        <v>11</v>
      </c>
      <c r="I20" s="34">
        <v>6.09</v>
      </c>
      <c r="J20" s="16">
        <v>3.6</v>
      </c>
    </row>
    <row r="21" spans="1:10" s="32" customFormat="1" ht="39.950000000000003" customHeight="1" x14ac:dyDescent="0.25">
      <c r="A21" s="56"/>
      <c r="B21" s="33" t="s">
        <v>21</v>
      </c>
      <c r="C21" s="33" t="s">
        <v>64</v>
      </c>
      <c r="D21" s="83" t="s">
        <v>65</v>
      </c>
      <c r="E21" s="34">
        <v>155</v>
      </c>
      <c r="F21" s="18"/>
      <c r="G21" s="35">
        <v>257</v>
      </c>
      <c r="H21" s="16">
        <v>3.87</v>
      </c>
      <c r="I21" s="16">
        <v>9.0500000000000007</v>
      </c>
      <c r="J21" s="16">
        <v>40.049999999999997</v>
      </c>
    </row>
    <row r="22" spans="1:10" s="32" customFormat="1" ht="39.950000000000003" customHeight="1" x14ac:dyDescent="0.25">
      <c r="A22" s="56"/>
      <c r="B22" s="33" t="s">
        <v>22</v>
      </c>
      <c r="C22" s="37" t="s">
        <v>51</v>
      </c>
      <c r="D22" s="93" t="s">
        <v>66</v>
      </c>
      <c r="E22" s="34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2" customFormat="1" ht="39.950000000000003" customHeight="1" x14ac:dyDescent="0.25">
      <c r="A23" s="57" t="s">
        <v>26</v>
      </c>
      <c r="B23" s="92" t="s">
        <v>23</v>
      </c>
      <c r="C23" s="62"/>
      <c r="D23" s="93" t="s">
        <v>24</v>
      </c>
      <c r="E23" s="34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2" customFormat="1" ht="39.950000000000003" customHeight="1" x14ac:dyDescent="0.25">
      <c r="A24" s="56"/>
      <c r="B24" s="33" t="s">
        <v>23</v>
      </c>
      <c r="C24" s="37"/>
      <c r="D24" s="93" t="s">
        <v>32</v>
      </c>
      <c r="E24" s="34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2" customFormat="1" ht="39.950000000000003" customHeight="1" x14ac:dyDescent="0.25">
      <c r="A25" s="56"/>
      <c r="B25" s="37" t="s">
        <v>30</v>
      </c>
      <c r="C25" s="33" t="s">
        <v>52</v>
      </c>
      <c r="D25" s="83" t="s">
        <v>53</v>
      </c>
      <c r="E25" s="34">
        <v>60</v>
      </c>
      <c r="F25" s="18"/>
      <c r="G25" s="35">
        <v>56</v>
      </c>
      <c r="H25" s="16">
        <v>0.85</v>
      </c>
      <c r="I25" s="16">
        <v>3.65</v>
      </c>
      <c r="J25" s="16">
        <v>5.0199999999999996</v>
      </c>
    </row>
    <row r="26" spans="1:10" s="32" customFormat="1" ht="39.950000000000003" customHeight="1" thickBot="1" x14ac:dyDescent="0.3">
      <c r="A26" s="96"/>
      <c r="B26" s="79"/>
      <c r="C26" s="42"/>
      <c r="D26" s="80"/>
      <c r="E26" s="43"/>
      <c r="F26" s="10"/>
      <c r="G26" s="10"/>
      <c r="H26" s="10"/>
      <c r="I26" s="10"/>
      <c r="J26" s="10"/>
    </row>
    <row r="27" spans="1:10" s="32" customFormat="1" ht="39.950000000000003" customHeight="1" thickBot="1" x14ac:dyDescent="0.3">
      <c r="A27" s="81" t="s">
        <v>16</v>
      </c>
      <c r="B27" s="82"/>
      <c r="C27" s="33"/>
      <c r="D27" s="83"/>
      <c r="E27" s="75">
        <f>E20+E21+E22+E23+E24+E25</f>
        <v>540</v>
      </c>
      <c r="F27" s="10">
        <v>62.1</v>
      </c>
      <c r="G27" s="29">
        <f>G20+G21+G22+G23+G24+G25</f>
        <v>553</v>
      </c>
      <c r="H27" s="29">
        <f>H20+H21+H22+H23+H24+H25</f>
        <v>17.98</v>
      </c>
      <c r="I27" s="29">
        <f>I20+I21+I22+I23+I24+I25</f>
        <v>19.139999999999997</v>
      </c>
      <c r="J27" s="29">
        <f>J20+J21+J22+J23+J24+J25</f>
        <v>76.61999999999999</v>
      </c>
    </row>
    <row r="28" spans="1:10" s="32" customFormat="1" ht="39.950000000000003" customHeight="1" x14ac:dyDescent="0.25">
      <c r="A28" s="60" t="s">
        <v>9</v>
      </c>
      <c r="B28" s="82" t="s">
        <v>21</v>
      </c>
      <c r="C28" s="33" t="s">
        <v>15</v>
      </c>
      <c r="D28" s="83" t="s">
        <v>68</v>
      </c>
      <c r="E28" s="71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2" customFormat="1" ht="39.950000000000003" customHeight="1" x14ac:dyDescent="0.25">
      <c r="A29" s="60"/>
      <c r="B29" s="82" t="s">
        <v>21</v>
      </c>
      <c r="C29" s="33" t="s">
        <v>44</v>
      </c>
      <c r="D29" s="83" t="s">
        <v>50</v>
      </c>
      <c r="E29" s="71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2" customFormat="1" ht="39.950000000000003" customHeight="1" x14ac:dyDescent="0.25">
      <c r="A30" s="60"/>
      <c r="B30" s="82" t="s">
        <v>22</v>
      </c>
      <c r="C30" s="33" t="s">
        <v>75</v>
      </c>
      <c r="D30" s="83" t="s">
        <v>76</v>
      </c>
      <c r="E30" s="71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2" customFormat="1" ht="39.950000000000003" customHeight="1" x14ac:dyDescent="0.25">
      <c r="A31" s="60"/>
      <c r="B31" s="82" t="s">
        <v>23</v>
      </c>
      <c r="C31" s="37"/>
      <c r="D31" s="76" t="s">
        <v>29</v>
      </c>
      <c r="E31" s="72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2" customFormat="1" ht="39.950000000000003" customHeight="1" x14ac:dyDescent="0.25">
      <c r="A32" s="60"/>
      <c r="B32" s="82" t="s">
        <v>23</v>
      </c>
      <c r="C32" s="37"/>
      <c r="D32" s="76" t="s">
        <v>32</v>
      </c>
      <c r="E32" s="72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2" customFormat="1" ht="39.950000000000003" customHeight="1" x14ac:dyDescent="0.25">
      <c r="A33" s="61" t="s">
        <v>27</v>
      </c>
      <c r="B33" s="86" t="s">
        <v>30</v>
      </c>
      <c r="C33" s="37" t="s">
        <v>56</v>
      </c>
      <c r="D33" s="76" t="s">
        <v>35</v>
      </c>
      <c r="E33" s="38">
        <v>60</v>
      </c>
      <c r="F33" s="18"/>
      <c r="G33" s="16">
        <v>80</v>
      </c>
      <c r="H33" s="34">
        <v>0.63</v>
      </c>
      <c r="I33" s="34">
        <v>2.04</v>
      </c>
      <c r="J33" s="34">
        <v>2.34</v>
      </c>
    </row>
    <row r="34" spans="1:10" s="32" customFormat="1" ht="39.950000000000003" customHeight="1" x14ac:dyDescent="0.25">
      <c r="A34" s="138"/>
      <c r="B34" s="94" t="s">
        <v>33</v>
      </c>
      <c r="C34" s="33" t="s">
        <v>17</v>
      </c>
      <c r="D34" s="83" t="s">
        <v>18</v>
      </c>
      <c r="E34" s="74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2" customFormat="1" ht="39.950000000000003" customHeight="1" thickBot="1" x14ac:dyDescent="0.3">
      <c r="A35" s="139"/>
      <c r="B35" s="66" t="s">
        <v>31</v>
      </c>
      <c r="C35" s="36"/>
      <c r="D35" s="78" t="s">
        <v>60</v>
      </c>
      <c r="E35" s="74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2" customFormat="1" ht="39.950000000000003" customHeight="1" thickBot="1" x14ac:dyDescent="0.3">
      <c r="A36" s="77" t="s">
        <v>16</v>
      </c>
      <c r="B36" s="33"/>
      <c r="C36" s="36"/>
      <c r="D36" s="78"/>
      <c r="E36" s="50">
        <f>E28+E29+E30+E31+E32+E33+E34+E35</f>
        <v>645</v>
      </c>
      <c r="F36" s="10">
        <v>62.1</v>
      </c>
      <c r="G36" s="29">
        <f>G28+G29+G30+G31+G32+G33+G34+G35</f>
        <v>616</v>
      </c>
      <c r="H36" s="29">
        <f t="shared" ref="H36:J36" si="0">H28+H29+H30+H31+H32+H33+H34+H35</f>
        <v>20.119999999999997</v>
      </c>
      <c r="I36" s="29">
        <f t="shared" si="0"/>
        <v>20.14</v>
      </c>
      <c r="J36" s="29">
        <f t="shared" si="0"/>
        <v>87.86</v>
      </c>
    </row>
    <row r="37" spans="1:10" s="32" customFormat="1" ht="39.950000000000003" customHeight="1" x14ac:dyDescent="0.25">
      <c r="A37" s="60" t="s">
        <v>9</v>
      </c>
      <c r="B37" s="97" t="s">
        <v>21</v>
      </c>
      <c r="C37" s="36" t="s">
        <v>15</v>
      </c>
      <c r="D37" s="78" t="s">
        <v>77</v>
      </c>
      <c r="E37" s="34">
        <v>180</v>
      </c>
      <c r="F37" s="18"/>
      <c r="G37" s="34">
        <v>290</v>
      </c>
      <c r="H37" s="34">
        <v>13.38</v>
      </c>
      <c r="I37" s="34">
        <v>15.24</v>
      </c>
      <c r="J37" s="34">
        <v>24.71</v>
      </c>
    </row>
    <row r="38" spans="1:10" s="32" customFormat="1" ht="39.950000000000003" customHeight="1" x14ac:dyDescent="0.25">
      <c r="A38" s="60"/>
      <c r="B38" s="97" t="s">
        <v>22</v>
      </c>
      <c r="C38" s="36" t="s">
        <v>36</v>
      </c>
      <c r="D38" s="78" t="s">
        <v>78</v>
      </c>
      <c r="E38" s="34">
        <v>213</v>
      </c>
      <c r="F38" s="18"/>
      <c r="G38" s="34">
        <v>34</v>
      </c>
      <c r="H38" s="34">
        <v>0.06</v>
      </c>
      <c r="I38" s="34">
        <v>0.01</v>
      </c>
      <c r="J38" s="34">
        <v>8.1300000000000008</v>
      </c>
    </row>
    <row r="39" spans="1:10" s="32" customFormat="1" ht="39.950000000000003" customHeight="1" x14ac:dyDescent="0.25">
      <c r="A39" s="61" t="s">
        <v>40</v>
      </c>
      <c r="B39" s="82" t="s">
        <v>23</v>
      </c>
      <c r="C39" s="33"/>
      <c r="D39" s="93" t="s">
        <v>24</v>
      </c>
      <c r="E39" s="34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2" customFormat="1" ht="39.950000000000003" customHeight="1" x14ac:dyDescent="0.25">
      <c r="A40" s="60"/>
      <c r="B40" s="98" t="s">
        <v>23</v>
      </c>
      <c r="C40" s="66"/>
      <c r="D40" s="93" t="s">
        <v>32</v>
      </c>
      <c r="E40" s="34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2" customFormat="1" ht="39.950000000000003" customHeight="1" x14ac:dyDescent="0.25">
      <c r="A41" s="60"/>
      <c r="B41" s="82" t="s">
        <v>30</v>
      </c>
      <c r="C41" s="37" t="s">
        <v>34</v>
      </c>
      <c r="D41" s="93" t="s">
        <v>67</v>
      </c>
      <c r="E41" s="71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2" customFormat="1" ht="39.950000000000003" customHeight="1" thickBot="1" x14ac:dyDescent="0.3">
      <c r="A42" s="56"/>
      <c r="B42" s="66" t="s">
        <v>31</v>
      </c>
      <c r="C42" s="66"/>
      <c r="D42" s="89" t="s">
        <v>60</v>
      </c>
      <c r="E42" s="68">
        <v>15</v>
      </c>
      <c r="F42" s="30"/>
      <c r="G42" s="30">
        <v>67</v>
      </c>
      <c r="H42" s="30">
        <v>1.03</v>
      </c>
      <c r="I42" s="30">
        <v>2.0699999999999998</v>
      </c>
      <c r="J42" s="30">
        <v>11.11</v>
      </c>
    </row>
    <row r="43" spans="1:10" s="32" customFormat="1" ht="39.950000000000003" customHeight="1" thickBot="1" x14ac:dyDescent="0.3">
      <c r="A43" s="58" t="s">
        <v>16</v>
      </c>
      <c r="B43" s="79"/>
      <c r="C43" s="42"/>
      <c r="D43" s="80"/>
      <c r="E43" s="43">
        <f>E37+E38+E39+E40+E41+E42</f>
        <v>503</v>
      </c>
      <c r="F43" s="10">
        <v>62.1</v>
      </c>
      <c r="G43" s="50">
        <f>G37+G38+G39+G40+G41+G42</f>
        <v>521</v>
      </c>
      <c r="H43" s="29">
        <f t="shared" ref="H43:J43" si="1">H37+H38+H39+H40+H41+H42</f>
        <v>17.590000000000003</v>
      </c>
      <c r="I43" s="29">
        <f t="shared" si="1"/>
        <v>20.689999999999998</v>
      </c>
      <c r="J43" s="29">
        <f t="shared" si="1"/>
        <v>64.960000000000008</v>
      </c>
    </row>
    <row r="44" spans="1:10" s="32" customFormat="1" ht="39.950000000000003" customHeight="1" x14ac:dyDescent="0.25">
      <c r="A44" s="56" t="s">
        <v>9</v>
      </c>
      <c r="B44" s="33" t="s">
        <v>21</v>
      </c>
      <c r="C44" s="33" t="s">
        <v>42</v>
      </c>
      <c r="D44" s="99" t="s">
        <v>43</v>
      </c>
      <c r="E44" s="71">
        <v>100</v>
      </c>
      <c r="F44" s="18"/>
      <c r="G44" s="35">
        <v>144</v>
      </c>
      <c r="H44" s="16">
        <v>9.4</v>
      </c>
      <c r="I44" s="16">
        <v>11</v>
      </c>
      <c r="J44" s="16">
        <v>1.8</v>
      </c>
    </row>
    <row r="45" spans="1:10" s="32" customFormat="1" ht="39.950000000000003" customHeight="1" x14ac:dyDescent="0.25">
      <c r="A45" s="56"/>
      <c r="B45" s="33" t="s">
        <v>21</v>
      </c>
      <c r="C45" s="33" t="s">
        <v>44</v>
      </c>
      <c r="D45" s="83" t="s">
        <v>50</v>
      </c>
      <c r="E45" s="71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2" customFormat="1" ht="39.950000000000003" customHeight="1" x14ac:dyDescent="0.25">
      <c r="A46" s="56"/>
      <c r="B46" s="33" t="s">
        <v>22</v>
      </c>
      <c r="C46" s="62" t="s">
        <v>69</v>
      </c>
      <c r="D46" s="99" t="s">
        <v>70</v>
      </c>
      <c r="E46" s="34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2" customFormat="1" ht="39.950000000000003" customHeight="1" x14ac:dyDescent="0.25">
      <c r="A47" s="56"/>
      <c r="B47" s="33" t="s">
        <v>23</v>
      </c>
      <c r="C47" s="33"/>
      <c r="D47" s="83" t="s">
        <v>24</v>
      </c>
      <c r="E47" s="71">
        <v>15</v>
      </c>
      <c r="F47" s="18"/>
      <c r="G47" s="35">
        <v>33</v>
      </c>
      <c r="H47" s="16">
        <v>0.75</v>
      </c>
      <c r="I47" s="16">
        <v>0.15</v>
      </c>
      <c r="J47" s="16">
        <v>6.75</v>
      </c>
    </row>
    <row r="48" spans="1:10" s="32" customFormat="1" ht="39.950000000000003" customHeight="1" x14ac:dyDescent="0.25">
      <c r="A48" s="57" t="s">
        <v>39</v>
      </c>
      <c r="B48" s="33" t="s">
        <v>23</v>
      </c>
      <c r="C48" s="37"/>
      <c r="D48" s="93" t="s">
        <v>32</v>
      </c>
      <c r="E48" s="71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2" customFormat="1" ht="39.950000000000003" customHeight="1" thickBot="1" x14ac:dyDescent="0.3">
      <c r="A49" s="56"/>
      <c r="B49" s="94" t="s">
        <v>10</v>
      </c>
      <c r="C49" s="37" t="s">
        <v>54</v>
      </c>
      <c r="D49" s="83" t="s">
        <v>18</v>
      </c>
      <c r="E49" s="38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2" customFormat="1" ht="39.950000000000003" customHeight="1" thickBot="1" x14ac:dyDescent="0.3">
      <c r="A50" s="58" t="s">
        <v>16</v>
      </c>
      <c r="B50" s="79"/>
      <c r="C50" s="42"/>
      <c r="D50" s="48"/>
      <c r="E50" s="51">
        <f>E44+E45+E46+E47+E48+E49</f>
        <v>580</v>
      </c>
      <c r="F50" s="10">
        <v>62.1</v>
      </c>
      <c r="G50" s="52">
        <f>G44+G45+G46+G47+G48+G49</f>
        <v>486</v>
      </c>
      <c r="H50" s="53">
        <f>H44+H45+H46+H47+H48+H49</f>
        <v>18.29</v>
      </c>
      <c r="I50" s="53">
        <f t="shared" ref="I50:J50" si="2">I44+I45+I46+I47+I48+I49</f>
        <v>16.809999999999995</v>
      </c>
      <c r="J50" s="53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2023-02-03T10:36:17Z</cp:lastPrinted>
  <dcterms:created xsi:type="dcterms:W3CDTF">2015-06-05T18:19:34Z</dcterms:created>
  <dcterms:modified xsi:type="dcterms:W3CDTF">2023-02-03T12:15:38Z</dcterms:modified>
</cp:coreProperties>
</file>