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10" windowHeight="12045"/>
  </bookViews>
  <sheets>
    <sheet name="9-14, 23-28.01.2023" sheetId="1" r:id="rId1"/>
    <sheet name="16-21.01, 30.01-04.02.2023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52" i="2" l="1"/>
  <c r="I52" i="2"/>
  <c r="H52" i="2"/>
  <c r="G52" i="2"/>
  <c r="E52" i="2"/>
  <c r="J44" i="2"/>
  <c r="I44" i="2"/>
  <c r="H44" i="2"/>
  <c r="G44" i="2"/>
  <c r="E44" i="2"/>
  <c r="J36" i="2"/>
  <c r="I36" i="2"/>
  <c r="H36" i="2"/>
  <c r="G36" i="2"/>
  <c r="E36" i="2"/>
  <c r="J28" i="2"/>
  <c r="I28" i="2"/>
  <c r="H28" i="2"/>
  <c r="G28" i="2"/>
  <c r="G20" i="2"/>
  <c r="J20" i="2"/>
  <c r="I20" i="2"/>
  <c r="H20" i="2"/>
  <c r="J12" i="2"/>
  <c r="I12" i="2"/>
  <c r="H12" i="2"/>
  <c r="G12" i="2"/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<sst xmlns="http://schemas.openxmlformats.org/spreadsheetml/2006/main" count="164" uniqueCount="82">
  <si>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</si>
  <si>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</si>
  <si>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</si>
  <si>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</si>
  <si>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</si>
  <si>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</si>
  <si>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</si>
  <si>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</si>
  <si>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</si>
  <si>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</si>
  <si>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</si>
  <si>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</si>
  <si>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</si>
  <si>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</si>
  <si>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</si>
  <si>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</si>
  <si>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</si>
  <si>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</si>
  <si>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</si>
  <si>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</si>
  <si>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</si>
  <si>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</si>
  <si>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</si>
  <si>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</si>
  <si>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</si>
  <si>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</si>
  <si>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</si>
  <si>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</si>
  <si>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</si>
  <si>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</si>
  <si>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</si>
  <si>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</si>
  <si>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 xml:space="preserve">фрукт </t>
  </si>
  <si>
    <t>ТТК</t>
  </si>
  <si>
    <t>Салат из моркови</t>
  </si>
  <si>
    <t>ТТК 2021г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</si>
  <si>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</si>
  <si>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</si>
  <si>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</si>
  <si>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ТТК 2021</t>
  </si>
  <si>
    <t>вторник</t>
  </si>
  <si>
    <t>Суббота</t>
  </si>
  <si>
    <t>пятница</t>
  </si>
  <si>
    <t>Каша гречневая рассыпчатая</t>
  </si>
  <si>
    <t>Напиток из шиповника</t>
  </si>
  <si>
    <t>№ 312/2015 г</t>
  </si>
  <si>
    <t>№ 243/2015 г</t>
  </si>
  <si>
    <t>Сосиски отварные</t>
  </si>
  <si>
    <t>№ 202/2015 г</t>
  </si>
  <si>
    <t>ТТК 2020 г</t>
  </si>
  <si>
    <t>Тефтели из говядины в соусе томатном</t>
  </si>
  <si>
    <t>№302/2015 г</t>
  </si>
  <si>
    <t>Компот из свежих плодов (яблоки)</t>
  </si>
  <si>
    <t>Рагу из птицы</t>
  </si>
  <si>
    <t>Макаронные изделия отварные</t>
  </si>
  <si>
    <t>№ 699/2004</t>
  </si>
  <si>
    <t>№52/2015 г</t>
  </si>
  <si>
    <t>Свекла отварная (долькам) с маслом</t>
  </si>
  <si>
    <t>№ 338/2015 г</t>
  </si>
  <si>
    <t>№348/2015</t>
  </si>
  <si>
    <t xml:space="preserve">ТТК </t>
  </si>
  <si>
    <t>Чай с сахаром</t>
  </si>
  <si>
    <t>Салат из белокачанной капусты</t>
  </si>
  <si>
    <t>№699/2004 г</t>
  </si>
  <si>
    <t xml:space="preserve">Напиток лимонный </t>
  </si>
  <si>
    <t>Печенье весовое</t>
  </si>
  <si>
    <t>Напиток из замороженной черной смородины</t>
  </si>
  <si>
    <t>Сыр</t>
  </si>
  <si>
    <t>№ 15/2015 г</t>
  </si>
  <si>
    <t xml:space="preserve">Печенье </t>
  </si>
  <si>
    <t>Сыр порциями</t>
  </si>
  <si>
    <t>№ 45/2015 г</t>
  </si>
  <si>
    <t>Котлеты "Школьные"</t>
  </si>
  <si>
    <t>№ 304/2015 г</t>
  </si>
  <si>
    <t>Рис отварной с маслом сливочным</t>
  </si>
  <si>
    <t>Компот из замороженной вишни</t>
  </si>
  <si>
    <t>№ 360/2015 г</t>
  </si>
  <si>
    <t>Гуляш из говядины</t>
  </si>
  <si>
    <t>Салат из квашенной капусты (без лука)</t>
  </si>
  <si>
    <t>Чикен</t>
  </si>
  <si>
    <t>Пюре картофельное с маслом сливочным</t>
  </si>
  <si>
    <t>МБОУ "Школа №71"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</si>
</sst>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1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2" fillId="2" borderId="10" xfId="0" applyFont="1" applyFill="1" applyBorder="1" applyAlignment="1"/>
    <xf numFmtId="0" fontId="1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4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2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4" fillId="2" borderId="12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wrapText="1"/>
    </xf>
    <xf numFmtId="0" fontId="0" fillId="2" borderId="3" xfId="0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19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4" fillId="2" borderId="12" xfId="0" applyFont="1" applyFill="1" applyBorder="1"/>
    <xf numFmtId="0" fontId="1" fillId="2" borderId="21" xfId="0" applyFont="1" applyFill="1" applyBorder="1"/>
    <xf numFmtId="0" fontId="1" fillId="2" borderId="20" xfId="0" applyFont="1" applyFill="1" applyBorder="1"/>
    <xf numFmtId="1" fontId="3" fillId="2" borderId="3" xfId="0" applyNumberFormat="1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4" fillId="2" borderId="11" xfId="0" applyFont="1" applyFill="1" applyBorder="1" applyAlignment="1">
      <alignment wrapText="1"/>
    </xf>
    <xf numFmtId="0" fontId="1" fillId="2" borderId="12" xfId="0" applyFont="1" applyFill="1" applyBorder="1"/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88"/>
  <sheetViews>
    <sheetView showGridLines="0" tabSelected="1" zoomScale="80" zoomScaleNormal="80" workbookViewId="0">
      <selection activeCell="A13" sqref="A13:XFD82"/>
    </sheetView>
  </sheetViews>
  <sheetFormatPr defaultRowHeight="15" x14ac:dyDescent="0.25"/>
  <cols>
    <col min="1" max="1" width="16.85546875" style="5" customWidth="1"/>
    <col min="2" max="2" width="13.42578125" style="3" customWidth="1"/>
    <col min="3" max="3" width="15.7109375" style="6" customWidth="1"/>
    <col min="4" max="4" width="38.7109375" style="31" customWidth="1"/>
    <col min="5" max="5" width="10.42578125" style="55" customWidth="1"/>
    <col min="6" max="6" width="7.85546875" style="6" customWidth="1"/>
    <col min="7" max="7" width="13.140625" style="6" customWidth="1"/>
    <col min="8" max="8" width="9.140625" style="4"/>
    <col min="9" max="9" width="9.140625" style="25"/>
    <col min="10" max="10" width="11.140625" style="25" customWidth="1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ht="18.75" x14ac:dyDescent="0.3">
      <c r="A1" s="64" t="s">
        <v>0</v>
      </c>
      <c r="B1" s="106" t="s">
        <v>81</v>
      </c>
      <c r="C1" s="107"/>
      <c r="D1" s="108"/>
      <c r="E1" s="30" t="s">
        <v>11</v>
      </c>
      <c r="F1" s="65"/>
      <c r="G1" s="30"/>
      <c r="H1" s="30"/>
      <c r="I1" s="30" t="s">
        <v>19</v>
      </c>
      <c r="J1" s="105">
        <v>44949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64"/>
      <c r="B2" s="64"/>
      <c r="C2" s="30"/>
      <c r="D2" s="66"/>
      <c r="E2" s="30"/>
      <c r="F2" s="30"/>
      <c r="G2" s="30"/>
      <c r="H2" s="30"/>
      <c r="I2" s="30"/>
      <c r="J2" s="30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67" t="s">
        <v>1</v>
      </c>
      <c r="B3" s="68" t="s">
        <v>2</v>
      </c>
      <c r="C3" s="69" t="s">
        <v>12</v>
      </c>
      <c r="D3" s="70" t="s">
        <v>3</v>
      </c>
      <c r="E3" s="71" t="s">
        <v>13</v>
      </c>
      <c r="F3" s="71" t="s">
        <v>4</v>
      </c>
      <c r="G3" s="71" t="s">
        <v>5</v>
      </c>
      <c r="H3" s="71" t="s">
        <v>6</v>
      </c>
      <c r="I3" s="71" t="s">
        <v>7</v>
      </c>
      <c r="J3" s="72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58" t="s">
        <v>9</v>
      </c>
      <c r="B4" s="10" t="s">
        <v>20</v>
      </c>
      <c r="C4" s="26" t="s">
        <v>14</v>
      </c>
      <c r="D4" s="33" t="s">
        <v>36</v>
      </c>
      <c r="E4" s="75">
        <v>100</v>
      </c>
      <c r="F4" s="45"/>
      <c r="G4" s="46">
        <v>127</v>
      </c>
      <c r="H4" s="46">
        <v>7.06</v>
      </c>
      <c r="I4" s="46">
        <v>6.42</v>
      </c>
      <c r="J4" s="50">
        <v>10.23</v>
      </c>
      <c r="K4" s="2"/>
      <c r="M4" s="12"/>
      <c r="O4" s="12"/>
      <c r="P4" s="12"/>
      <c r="Q4" s="12"/>
      <c r="R4" s="12"/>
    </row>
    <row r="5" spans="1:18" s="1" customFormat="1" x14ac:dyDescent="0.25">
      <c r="A5" s="59"/>
      <c r="B5" s="21" t="s">
        <v>27</v>
      </c>
      <c r="C5" s="26" t="s">
        <v>37</v>
      </c>
      <c r="D5" s="33" t="s">
        <v>38</v>
      </c>
      <c r="E5" s="44">
        <v>150</v>
      </c>
      <c r="F5" s="45"/>
      <c r="G5" s="46">
        <v>212</v>
      </c>
      <c r="H5" s="46">
        <v>5.6</v>
      </c>
      <c r="I5" s="46">
        <v>5.0599999999999996</v>
      </c>
      <c r="J5" s="50">
        <v>35.909999999999997</v>
      </c>
      <c r="K5" s="2"/>
      <c r="M5" s="12"/>
      <c r="O5" s="12"/>
      <c r="P5" s="12"/>
      <c r="Q5" s="12"/>
      <c r="R5" s="12"/>
    </row>
    <row r="6" spans="1:18" s="1" customFormat="1" ht="30" x14ac:dyDescent="0.25">
      <c r="A6" s="59"/>
      <c r="B6" s="15" t="s">
        <v>21</v>
      </c>
      <c r="C6" s="26" t="s">
        <v>18</v>
      </c>
      <c r="D6" s="57" t="s">
        <v>66</v>
      </c>
      <c r="E6" s="37">
        <v>200</v>
      </c>
      <c r="F6" s="41"/>
      <c r="G6" s="39">
        <v>44</v>
      </c>
      <c r="H6" s="39">
        <v>0.1</v>
      </c>
      <c r="I6" s="39">
        <v>0.04</v>
      </c>
      <c r="J6" s="100">
        <v>10.71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59" t="s">
        <v>24</v>
      </c>
      <c r="B7" s="15" t="s">
        <v>22</v>
      </c>
      <c r="C7" s="27"/>
      <c r="D7" s="34" t="s">
        <v>28</v>
      </c>
      <c r="E7" s="47">
        <v>15</v>
      </c>
      <c r="F7" s="41"/>
      <c r="G7" s="36">
        <v>33</v>
      </c>
      <c r="H7" s="36">
        <v>0.75</v>
      </c>
      <c r="I7" s="36">
        <v>0.15</v>
      </c>
      <c r="J7" s="41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59"/>
      <c r="B8" s="56"/>
      <c r="C8" s="28"/>
      <c r="D8" s="23" t="s">
        <v>31</v>
      </c>
      <c r="E8" s="97">
        <v>15</v>
      </c>
      <c r="F8" s="98"/>
      <c r="G8" s="39">
        <v>35</v>
      </c>
      <c r="H8" s="39">
        <v>1.1399999999999999</v>
      </c>
      <c r="I8" s="39">
        <v>0.12</v>
      </c>
      <c r="J8" s="100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59"/>
      <c r="B9" s="56" t="s">
        <v>29</v>
      </c>
      <c r="C9" s="28" t="s">
        <v>68</v>
      </c>
      <c r="D9" s="35" t="s">
        <v>67</v>
      </c>
      <c r="E9" s="48">
        <v>15</v>
      </c>
      <c r="F9" s="42"/>
      <c r="G9" s="42">
        <v>53</v>
      </c>
      <c r="H9" s="42">
        <v>3.94</v>
      </c>
      <c r="I9" s="42">
        <v>3.99</v>
      </c>
      <c r="J9" s="42">
        <v>0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59"/>
      <c r="B10" s="14" t="s">
        <v>30</v>
      </c>
      <c r="C10" s="28"/>
      <c r="D10" s="35" t="s">
        <v>69</v>
      </c>
      <c r="E10" s="48">
        <v>15</v>
      </c>
      <c r="F10" s="42"/>
      <c r="G10" s="42">
        <v>80</v>
      </c>
      <c r="H10" s="42">
        <v>1.36</v>
      </c>
      <c r="I10" s="42">
        <v>4.16</v>
      </c>
      <c r="J10" s="42">
        <v>9.16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59"/>
      <c r="B11" s="13"/>
      <c r="C11" s="28"/>
      <c r="D11" s="35"/>
      <c r="E11" s="48"/>
      <c r="F11" s="42"/>
      <c r="G11" s="42"/>
      <c r="H11" s="42"/>
      <c r="I11" s="42"/>
      <c r="J11" s="42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73" t="s">
        <v>15</v>
      </c>
      <c r="B12" s="18"/>
      <c r="C12" s="27"/>
      <c r="D12" s="34"/>
      <c r="E12" s="19">
        <f>E4+E5+E6+E7+E8+E9+E10</f>
        <v>510</v>
      </c>
      <c r="F12" s="99">
        <v>62.1</v>
      </c>
      <c r="G12" s="19">
        <f t="shared" ref="G12:J12" si="0">G4+G5+G6+G7+G8+G9+G10</f>
        <v>584</v>
      </c>
      <c r="H12" s="99">
        <f t="shared" si="0"/>
        <v>19.95</v>
      </c>
      <c r="I12" s="99">
        <f t="shared" si="0"/>
        <v>19.939999999999998</v>
      </c>
      <c r="J12" s="99">
        <f t="shared" si="0"/>
        <v>80.14</v>
      </c>
      <c r="K12" s="2"/>
      <c r="M12" s="12"/>
      <c r="O12" s="12"/>
      <c r="P12" s="12"/>
      <c r="Q12" s="12"/>
      <c r="R12" s="12"/>
    </row>
    <row r="13" spans="1:18" s="1" customFormat="1" x14ac:dyDescent="0.25">
      <c r="B13" s="12"/>
      <c r="D13" s="12"/>
      <c r="E13" s="54"/>
      <c r="F13" s="54"/>
      <c r="G13" s="54"/>
      <c r="H13" s="54"/>
      <c r="I13" s="54"/>
      <c r="J13" s="54"/>
    </row>
    <row r="14" spans="1:18" s="1" customFormat="1" x14ac:dyDescent="0.25">
      <c r="B14" s="12"/>
      <c r="D14" s="12"/>
      <c r="E14" s="54"/>
      <c r="F14" s="54"/>
      <c r="G14" s="54"/>
      <c r="H14" s="54"/>
      <c r="I14" s="54"/>
      <c r="J14" s="54"/>
    </row>
    <row r="15" spans="1:18" s="1" customFormat="1" x14ac:dyDescent="0.25">
      <c r="B15" s="12"/>
      <c r="D15" s="12"/>
      <c r="E15" s="54"/>
      <c r="F15" s="54"/>
      <c r="G15" s="54"/>
      <c r="H15" s="54"/>
      <c r="I15" s="54"/>
      <c r="J15" s="54"/>
    </row>
    <row r="16" spans="1:18" s="1" customFormat="1" x14ac:dyDescent="0.25">
      <c r="B16" s="12"/>
      <c r="D16" s="12"/>
      <c r="E16" s="54"/>
      <c r="F16" s="54"/>
      <c r="G16" s="54"/>
      <c r="H16" s="54"/>
      <c r="I16" s="54"/>
      <c r="J16" s="54"/>
    </row>
    <row r="17" spans="2:10" s="1" customFormat="1" x14ac:dyDescent="0.25">
      <c r="B17" s="12"/>
      <c r="D17" s="12"/>
      <c r="E17" s="54"/>
      <c r="F17" s="54"/>
      <c r="G17" s="54"/>
      <c r="H17" s="54"/>
      <c r="I17" s="54"/>
      <c r="J17" s="54"/>
    </row>
    <row r="18" spans="2:10" s="1" customFormat="1" x14ac:dyDescent="0.25">
      <c r="B18" s="12"/>
      <c r="D18" s="12"/>
      <c r="E18" s="54"/>
      <c r="F18" s="54"/>
      <c r="G18" s="54"/>
      <c r="H18" s="54"/>
      <c r="I18" s="54"/>
      <c r="J18" s="54"/>
    </row>
    <row r="19" spans="2:10" s="1" customFormat="1" x14ac:dyDescent="0.25">
      <c r="B19" s="12"/>
      <c r="D19" s="12"/>
      <c r="E19" s="54"/>
      <c r="F19" s="54"/>
      <c r="G19" s="54"/>
      <c r="H19" s="54"/>
      <c r="I19" s="54"/>
      <c r="J19" s="54"/>
    </row>
    <row r="20" spans="2:10" s="1" customFormat="1" x14ac:dyDescent="0.25">
      <c r="B20" s="12"/>
      <c r="D20" s="12"/>
      <c r="E20" s="54"/>
      <c r="F20" s="54"/>
      <c r="G20" s="54"/>
      <c r="H20" s="54"/>
      <c r="I20" s="54"/>
      <c r="J20" s="54"/>
    </row>
    <row r="21" spans="2:10" s="1" customFormat="1" x14ac:dyDescent="0.25">
      <c r="B21" s="12"/>
      <c r="D21" s="12"/>
      <c r="E21" s="54"/>
      <c r="F21" s="54"/>
      <c r="G21" s="54"/>
      <c r="H21" s="54"/>
      <c r="I21" s="54"/>
      <c r="J21" s="54"/>
    </row>
    <row r="22" spans="2:10" s="1" customFormat="1" x14ac:dyDescent="0.25">
      <c r="B22" s="12"/>
      <c r="D22" s="12"/>
      <c r="E22" s="54"/>
      <c r="F22" s="54"/>
      <c r="G22" s="54"/>
      <c r="H22" s="54"/>
      <c r="I22" s="54"/>
      <c r="J22" s="54"/>
    </row>
    <row r="23" spans="2:10" s="1" customFormat="1" x14ac:dyDescent="0.25">
      <c r="B23" s="12"/>
      <c r="D23" s="12"/>
      <c r="E23" s="54"/>
      <c r="F23" s="54"/>
      <c r="G23" s="54"/>
      <c r="H23" s="54"/>
      <c r="I23" s="54"/>
      <c r="J23" s="54"/>
    </row>
    <row r="24" spans="2:10" s="1" customFormat="1" x14ac:dyDescent="0.25">
      <c r="B24" s="12"/>
      <c r="D24" s="12"/>
      <c r="E24" s="54"/>
      <c r="F24" s="54"/>
      <c r="G24" s="54"/>
      <c r="H24" s="54"/>
      <c r="I24" s="54"/>
      <c r="J24" s="54"/>
    </row>
    <row r="25" spans="2:10" s="1" customFormat="1" x14ac:dyDescent="0.25">
      <c r="B25" s="12"/>
      <c r="D25" s="12"/>
      <c r="E25" s="54"/>
      <c r="F25" s="54"/>
      <c r="G25" s="54"/>
      <c r="H25" s="54"/>
      <c r="I25" s="54"/>
      <c r="J25" s="54"/>
    </row>
    <row r="26" spans="2:10" s="1" customFormat="1" x14ac:dyDescent="0.25">
      <c r="B26" s="12"/>
      <c r="D26" s="12"/>
      <c r="E26" s="54"/>
      <c r="F26" s="54"/>
      <c r="G26" s="54"/>
      <c r="H26" s="54"/>
      <c r="I26" s="54"/>
      <c r="J26" s="54"/>
    </row>
    <row r="27" spans="2:10" s="1" customFormat="1" x14ac:dyDescent="0.25">
      <c r="B27" s="12"/>
      <c r="D27" s="12"/>
      <c r="E27" s="54"/>
      <c r="F27" s="54"/>
      <c r="G27" s="54"/>
      <c r="H27" s="54"/>
      <c r="I27" s="54"/>
      <c r="J27" s="54"/>
    </row>
    <row r="28" spans="2:10" s="1" customFormat="1" x14ac:dyDescent="0.25">
      <c r="B28" s="12"/>
      <c r="D28" s="12"/>
      <c r="E28" s="54"/>
      <c r="F28" s="54"/>
      <c r="G28" s="54"/>
      <c r="H28" s="54"/>
      <c r="I28" s="54"/>
      <c r="J28" s="54"/>
    </row>
    <row r="29" spans="2:10" s="1" customFormat="1" x14ac:dyDescent="0.25">
      <c r="B29" s="12"/>
      <c r="D29" s="12"/>
      <c r="E29" s="54"/>
      <c r="F29" s="54"/>
      <c r="G29" s="54"/>
      <c r="H29" s="54"/>
      <c r="I29" s="54"/>
      <c r="J29" s="54"/>
    </row>
    <row r="30" spans="2:10" s="1" customFormat="1" x14ac:dyDescent="0.25">
      <c r="B30" s="12"/>
      <c r="D30" s="12"/>
      <c r="E30" s="54"/>
      <c r="F30" s="54"/>
      <c r="G30" s="54"/>
      <c r="H30" s="54"/>
      <c r="I30" s="54"/>
      <c r="J30" s="54"/>
    </row>
    <row r="31" spans="2:10" s="1" customFormat="1" x14ac:dyDescent="0.25">
      <c r="B31" s="12"/>
      <c r="D31" s="12"/>
      <c r="E31" s="54"/>
      <c r="F31" s="54"/>
      <c r="G31" s="54"/>
      <c r="H31" s="54"/>
      <c r="I31" s="54"/>
      <c r="J31" s="54"/>
    </row>
    <row r="32" spans="2:10" s="1" customFormat="1" x14ac:dyDescent="0.25">
      <c r="B32" s="12"/>
      <c r="D32" s="12"/>
      <c r="E32" s="54"/>
      <c r="F32" s="54"/>
      <c r="G32" s="54"/>
      <c r="H32" s="54"/>
      <c r="I32" s="54"/>
      <c r="J32" s="54"/>
    </row>
    <row r="33" spans="1:18" s="1" customFormat="1" x14ac:dyDescent="0.25">
      <c r="B33" s="12"/>
      <c r="D33" s="12"/>
      <c r="E33" s="54"/>
      <c r="F33" s="54"/>
      <c r="G33" s="54"/>
      <c r="H33" s="54"/>
      <c r="I33" s="54"/>
      <c r="J33" s="54"/>
    </row>
    <row r="34" spans="1:18" s="1" customFormat="1" x14ac:dyDescent="0.25">
      <c r="B34" s="12"/>
      <c r="D34" s="12"/>
      <c r="E34" s="54"/>
      <c r="F34" s="54"/>
      <c r="G34" s="54"/>
      <c r="H34" s="54"/>
      <c r="I34" s="54"/>
      <c r="J34" s="54"/>
    </row>
    <row r="35" spans="1:18" s="1" customFormat="1" x14ac:dyDescent="0.25">
      <c r="B35" s="12"/>
      <c r="D35" s="12"/>
      <c r="E35" s="54"/>
      <c r="F35" s="54"/>
      <c r="G35" s="54"/>
      <c r="H35" s="54"/>
      <c r="I35" s="54"/>
      <c r="J35" s="54"/>
    </row>
    <row r="36" spans="1:18" s="1" customFormat="1" x14ac:dyDescent="0.25">
      <c r="B36" s="12"/>
      <c r="D36" s="12"/>
      <c r="E36" s="54"/>
      <c r="F36" s="54"/>
      <c r="G36" s="54"/>
      <c r="H36" s="54"/>
      <c r="I36" s="54"/>
      <c r="J36" s="54"/>
    </row>
    <row r="37" spans="1:18" s="1" customFormat="1" x14ac:dyDescent="0.25">
      <c r="B37" s="12"/>
      <c r="D37" s="12"/>
      <c r="E37" s="54"/>
      <c r="F37" s="54"/>
      <c r="G37" s="54"/>
      <c r="H37" s="54"/>
      <c r="I37" s="54"/>
      <c r="J37" s="54"/>
    </row>
    <row r="38" spans="1:18" s="1" customFormat="1" x14ac:dyDescent="0.25">
      <c r="B38" s="12"/>
      <c r="D38" s="12"/>
      <c r="E38" s="54"/>
      <c r="F38" s="54"/>
      <c r="G38" s="54"/>
      <c r="H38" s="54"/>
      <c r="I38" s="54"/>
      <c r="J38" s="54"/>
    </row>
    <row r="39" spans="1:18" s="1" customFormat="1" x14ac:dyDescent="0.25">
      <c r="B39" s="12"/>
      <c r="D39" s="12"/>
      <c r="E39" s="54"/>
      <c r="F39" s="54"/>
      <c r="G39" s="54"/>
      <c r="H39" s="54"/>
      <c r="I39" s="54"/>
      <c r="J39" s="54"/>
    </row>
    <row r="40" spans="1:18" s="1" customFormat="1" x14ac:dyDescent="0.25">
      <c r="B40" s="12"/>
      <c r="D40" s="12"/>
      <c r="E40" s="54"/>
      <c r="F40" s="54"/>
      <c r="G40" s="54"/>
      <c r="H40" s="54"/>
      <c r="I40" s="54"/>
      <c r="J40" s="54"/>
    </row>
    <row r="41" spans="1:18" s="1" customFormat="1" x14ac:dyDescent="0.25">
      <c r="B41" s="12"/>
      <c r="D41" s="12"/>
      <c r="E41" s="54"/>
      <c r="F41" s="54"/>
      <c r="G41" s="54"/>
      <c r="H41" s="54"/>
      <c r="I41" s="54"/>
      <c r="J41" s="54"/>
    </row>
    <row r="42" spans="1:18" s="1" customFormat="1" x14ac:dyDescent="0.25">
      <c r="B42" s="12"/>
      <c r="D42" s="12"/>
      <c r="E42" s="54"/>
      <c r="F42" s="54"/>
      <c r="G42" s="54"/>
      <c r="H42" s="54"/>
      <c r="I42" s="54"/>
      <c r="J42" s="54"/>
    </row>
    <row r="43" spans="1:18" s="1" customFormat="1" x14ac:dyDescent="0.25">
      <c r="B43" s="12"/>
      <c r="D43" s="12"/>
      <c r="E43" s="54"/>
      <c r="F43" s="54"/>
      <c r="G43" s="54"/>
      <c r="H43" s="54"/>
      <c r="I43" s="54"/>
      <c r="J43" s="54"/>
    </row>
    <row r="44" spans="1:18" s="1" customFormat="1" x14ac:dyDescent="0.25">
      <c r="B44" s="8"/>
      <c r="C44" s="9"/>
      <c r="D44" s="32"/>
      <c r="E44" s="43"/>
      <c r="F44" s="9"/>
      <c r="G44" s="9"/>
      <c r="H44" s="8"/>
      <c r="I44" s="40"/>
      <c r="J44" s="40"/>
    </row>
    <row r="45" spans="1:18" s="1" customFormat="1" x14ac:dyDescent="0.25">
      <c r="B45" s="8"/>
      <c r="C45" s="9"/>
      <c r="D45" s="32"/>
      <c r="E45" s="43"/>
      <c r="F45" s="9"/>
      <c r="G45" s="9"/>
      <c r="H45" s="8"/>
      <c r="I45" s="40"/>
      <c r="J45" s="40"/>
    </row>
    <row r="46" spans="1:18" s="1" customFormat="1" x14ac:dyDescent="0.25">
      <c r="A46" s="7"/>
      <c r="B46" s="8"/>
      <c r="C46" s="9"/>
      <c r="D46" s="32"/>
      <c r="E46" s="43"/>
      <c r="F46" s="9"/>
      <c r="G46" s="9"/>
      <c r="H46" s="8"/>
      <c r="I46" s="40"/>
      <c r="J46" s="40"/>
      <c r="M46" s="12"/>
      <c r="O46" s="12"/>
      <c r="P46" s="12"/>
      <c r="Q46" s="12"/>
      <c r="R46" s="12"/>
    </row>
    <row r="47" spans="1:18" s="1" customFormat="1" x14ac:dyDescent="0.25">
      <c r="A47" s="7"/>
      <c r="B47" s="8"/>
      <c r="C47" s="9"/>
      <c r="D47" s="32"/>
      <c r="E47" s="43"/>
      <c r="F47" s="9"/>
      <c r="G47" s="9"/>
      <c r="H47" s="8"/>
      <c r="I47" s="40"/>
      <c r="J47" s="40"/>
      <c r="M47" s="12"/>
      <c r="O47" s="12"/>
      <c r="P47" s="12"/>
      <c r="Q47" s="12"/>
      <c r="R47" s="12"/>
    </row>
    <row r="48" spans="1:18" s="1" customFormat="1" x14ac:dyDescent="0.25">
      <c r="A48" s="7"/>
      <c r="B48" s="8"/>
      <c r="C48" s="9"/>
      <c r="D48" s="32"/>
      <c r="E48" s="43"/>
      <c r="F48" s="9"/>
      <c r="G48" s="9"/>
      <c r="H48" s="8"/>
      <c r="I48" s="40"/>
      <c r="J48" s="40"/>
      <c r="M48" s="12"/>
      <c r="O48" s="12"/>
      <c r="P48" s="12"/>
      <c r="Q48" s="12"/>
      <c r="R48" s="12"/>
    </row>
    <row r="49" spans="1:18" s="1" customFormat="1" x14ac:dyDescent="0.25">
      <c r="A49" s="7"/>
      <c r="B49" s="8"/>
      <c r="C49" s="9"/>
      <c r="D49" s="32"/>
      <c r="E49" s="43"/>
      <c r="F49" s="9"/>
      <c r="G49" s="9"/>
      <c r="H49" s="8"/>
      <c r="I49" s="40"/>
      <c r="J49" s="40"/>
      <c r="M49" s="12"/>
      <c r="O49" s="12"/>
      <c r="P49" s="12"/>
      <c r="Q49" s="12"/>
      <c r="R49" s="12"/>
    </row>
    <row r="50" spans="1:18" s="1" customFormat="1" x14ac:dyDescent="0.25">
      <c r="A50" s="7"/>
      <c r="B50" s="8"/>
      <c r="C50" s="9"/>
      <c r="D50" s="32"/>
      <c r="E50" s="43"/>
      <c r="F50" s="9"/>
      <c r="G50" s="9"/>
      <c r="H50" s="8"/>
      <c r="I50" s="40"/>
      <c r="J50" s="40"/>
      <c r="M50" s="12"/>
      <c r="O50" s="12"/>
      <c r="P50" s="12"/>
      <c r="Q50" s="12"/>
      <c r="R50" s="12"/>
    </row>
    <row r="51" spans="1:18" s="1" customFormat="1" x14ac:dyDescent="0.25">
      <c r="A51" s="7"/>
      <c r="B51" s="8"/>
      <c r="C51" s="9"/>
      <c r="D51" s="32"/>
      <c r="E51" s="43"/>
      <c r="F51" s="9"/>
      <c r="G51" s="9"/>
      <c r="H51" s="8"/>
      <c r="I51" s="40"/>
      <c r="J51" s="40"/>
      <c r="M51" s="12"/>
      <c r="O51" s="12"/>
      <c r="P51" s="12"/>
      <c r="Q51" s="12"/>
      <c r="R51" s="12"/>
    </row>
    <row r="52" spans="1:18" s="1" customFormat="1" x14ac:dyDescent="0.25">
      <c r="A52" s="7"/>
      <c r="B52" s="8"/>
      <c r="C52" s="9"/>
      <c r="D52" s="32"/>
      <c r="E52" s="43"/>
      <c r="F52" s="9"/>
      <c r="G52" s="9"/>
      <c r="H52" s="8"/>
      <c r="I52" s="40"/>
      <c r="J52" s="40"/>
      <c r="M52" s="12"/>
      <c r="O52" s="12"/>
      <c r="P52" s="12"/>
      <c r="Q52" s="12"/>
      <c r="R52" s="12"/>
    </row>
    <row r="53" spans="1:18" s="1" customFormat="1" x14ac:dyDescent="0.25">
      <c r="A53" s="7"/>
      <c r="B53" s="8"/>
      <c r="C53" s="9"/>
      <c r="D53" s="32"/>
      <c r="E53" s="43"/>
      <c r="F53" s="9"/>
      <c r="G53" s="9"/>
      <c r="H53" s="8"/>
      <c r="I53" s="40"/>
      <c r="J53" s="40"/>
      <c r="M53" s="12"/>
      <c r="O53" s="12"/>
      <c r="P53" s="12"/>
      <c r="Q53" s="12"/>
      <c r="R53" s="12"/>
    </row>
    <row r="54" spans="1:18" s="1" customFormat="1" x14ac:dyDescent="0.25">
      <c r="A54" s="7"/>
      <c r="B54" s="8"/>
      <c r="C54" s="9"/>
      <c r="D54" s="32"/>
      <c r="E54" s="43"/>
      <c r="F54" s="9"/>
      <c r="G54" s="9"/>
      <c r="H54" s="8"/>
      <c r="I54" s="40"/>
      <c r="J54" s="40"/>
      <c r="M54" s="12"/>
      <c r="O54" s="12"/>
      <c r="P54" s="12"/>
      <c r="Q54" s="12"/>
      <c r="R54" s="12"/>
    </row>
    <row r="55" spans="1:18" s="1" customFormat="1" x14ac:dyDescent="0.25">
      <c r="A55" s="7"/>
      <c r="B55" s="8"/>
      <c r="C55" s="9"/>
      <c r="D55" s="32"/>
      <c r="E55" s="43"/>
      <c r="F55" s="9"/>
      <c r="G55" s="9"/>
      <c r="H55" s="8"/>
      <c r="I55" s="40"/>
      <c r="J55" s="40"/>
      <c r="M55" s="12"/>
      <c r="O55" s="12"/>
      <c r="P55" s="12"/>
      <c r="Q55" s="12"/>
      <c r="R55" s="12"/>
    </row>
    <row r="56" spans="1:18" s="1" customFormat="1" x14ac:dyDescent="0.25">
      <c r="A56" s="7"/>
      <c r="B56" s="8"/>
      <c r="C56" s="9"/>
      <c r="D56" s="32"/>
      <c r="E56" s="43"/>
      <c r="F56" s="9"/>
      <c r="G56" s="9"/>
      <c r="H56" s="8"/>
      <c r="I56" s="40"/>
      <c r="J56" s="40"/>
      <c r="M56" s="12"/>
      <c r="O56" s="12"/>
      <c r="P56" s="12"/>
      <c r="Q56" s="12"/>
      <c r="R56" s="12"/>
    </row>
    <row r="57" spans="1:18" s="1" customFormat="1" x14ac:dyDescent="0.25">
      <c r="A57" s="7"/>
      <c r="B57" s="8"/>
      <c r="C57" s="9"/>
      <c r="D57" s="32"/>
      <c r="E57" s="43"/>
      <c r="F57" s="9"/>
      <c r="G57" s="9"/>
      <c r="H57" s="8"/>
      <c r="I57" s="40"/>
      <c r="J57" s="40"/>
      <c r="M57" s="12"/>
      <c r="O57" s="12"/>
      <c r="P57" s="12"/>
      <c r="Q57" s="12"/>
      <c r="R57" s="12"/>
    </row>
    <row r="58" spans="1:18" s="1" customFormat="1" x14ac:dyDescent="0.25">
      <c r="A58" s="7"/>
      <c r="B58" s="8"/>
      <c r="C58" s="9"/>
      <c r="D58" s="32"/>
      <c r="E58" s="43"/>
      <c r="F58" s="9"/>
      <c r="G58" s="9"/>
      <c r="H58" s="8"/>
      <c r="I58" s="40"/>
      <c r="J58" s="40"/>
      <c r="M58" s="12"/>
      <c r="O58" s="12"/>
      <c r="P58" s="12"/>
      <c r="Q58" s="12"/>
      <c r="R58" s="12"/>
    </row>
    <row r="59" spans="1:18" s="1" customFormat="1" x14ac:dyDescent="0.25">
      <c r="A59" s="7"/>
      <c r="B59" s="8"/>
      <c r="C59" s="9"/>
      <c r="D59" s="32"/>
      <c r="E59" s="43"/>
      <c r="F59" s="9"/>
      <c r="G59" s="9"/>
      <c r="H59" s="8"/>
      <c r="I59" s="40"/>
      <c r="J59" s="40"/>
      <c r="M59" s="12"/>
      <c r="O59" s="12"/>
      <c r="P59" s="12"/>
      <c r="Q59" s="12"/>
      <c r="R59" s="12"/>
    </row>
    <row r="60" spans="1:18" s="1" customFormat="1" x14ac:dyDescent="0.25">
      <c r="A60" s="7"/>
      <c r="B60" s="8"/>
      <c r="C60" s="9"/>
      <c r="D60" s="32"/>
      <c r="E60" s="43"/>
      <c r="F60" s="9"/>
      <c r="G60" s="9"/>
      <c r="H60" s="8"/>
      <c r="I60" s="40"/>
      <c r="J60" s="40"/>
      <c r="M60" s="12"/>
      <c r="O60" s="12"/>
      <c r="P60" s="12"/>
      <c r="Q60" s="12"/>
      <c r="R60" s="12"/>
    </row>
    <row r="61" spans="1:18" s="1" customFormat="1" x14ac:dyDescent="0.25">
      <c r="A61" s="7"/>
      <c r="B61" s="8"/>
      <c r="C61" s="9"/>
      <c r="D61" s="32"/>
      <c r="E61" s="43"/>
      <c r="F61" s="9"/>
      <c r="G61" s="9"/>
      <c r="H61" s="8"/>
      <c r="I61" s="40"/>
      <c r="J61" s="40"/>
      <c r="M61" s="12"/>
      <c r="O61" s="12"/>
      <c r="P61" s="12"/>
      <c r="Q61" s="12"/>
      <c r="R61" s="12"/>
    </row>
    <row r="62" spans="1:18" s="1" customFormat="1" x14ac:dyDescent="0.25">
      <c r="A62" s="7"/>
      <c r="B62" s="8"/>
      <c r="C62" s="9"/>
      <c r="D62" s="32"/>
      <c r="E62" s="43"/>
      <c r="F62" s="9"/>
      <c r="G62" s="9"/>
      <c r="H62" s="8"/>
      <c r="I62" s="40"/>
      <c r="J62" s="40"/>
      <c r="M62" s="12"/>
      <c r="O62" s="12"/>
      <c r="P62" s="12"/>
      <c r="Q62" s="12"/>
      <c r="R62" s="12"/>
    </row>
    <row r="63" spans="1:18" s="1" customFormat="1" x14ac:dyDescent="0.25">
      <c r="A63" s="7"/>
      <c r="B63" s="8"/>
      <c r="C63" s="9"/>
      <c r="D63" s="32"/>
      <c r="E63" s="43"/>
      <c r="F63" s="9"/>
      <c r="G63" s="9"/>
      <c r="H63" s="8"/>
      <c r="I63" s="40"/>
      <c r="J63" s="40"/>
      <c r="M63" s="12"/>
      <c r="O63" s="12"/>
      <c r="P63" s="12"/>
      <c r="Q63" s="12"/>
      <c r="R63" s="12"/>
    </row>
    <row r="64" spans="1:18" s="1" customFormat="1" x14ac:dyDescent="0.25">
      <c r="A64" s="7"/>
      <c r="B64" s="8"/>
      <c r="C64" s="9"/>
      <c r="D64" s="32"/>
      <c r="E64" s="43"/>
      <c r="F64" s="9"/>
      <c r="G64" s="9"/>
      <c r="H64" s="8"/>
      <c r="I64" s="40"/>
      <c r="J64" s="40"/>
      <c r="M64" s="12"/>
      <c r="O64" s="12"/>
      <c r="P64" s="12"/>
      <c r="Q64" s="12"/>
      <c r="R64" s="12"/>
    </row>
    <row r="65" spans="1:18" s="1" customFormat="1" x14ac:dyDescent="0.25">
      <c r="A65" s="7"/>
      <c r="B65" s="8"/>
      <c r="C65" s="9"/>
      <c r="D65" s="32"/>
      <c r="E65" s="43"/>
      <c r="F65" s="9"/>
      <c r="G65" s="9"/>
      <c r="H65" s="8"/>
      <c r="I65" s="40"/>
      <c r="J65" s="40"/>
      <c r="M65" s="12"/>
      <c r="O65" s="12"/>
      <c r="P65" s="12"/>
      <c r="Q65" s="12"/>
      <c r="R65" s="12"/>
    </row>
    <row r="66" spans="1:18" s="1" customFormat="1" x14ac:dyDescent="0.25">
      <c r="A66" s="7"/>
      <c r="B66" s="8"/>
      <c r="C66" s="9"/>
      <c r="D66" s="32"/>
      <c r="E66" s="43"/>
      <c r="F66" s="9"/>
      <c r="G66" s="9"/>
      <c r="H66" s="8"/>
      <c r="I66" s="40"/>
      <c r="J66" s="40"/>
      <c r="M66" s="12"/>
      <c r="O66" s="12"/>
      <c r="P66" s="12"/>
      <c r="Q66" s="12"/>
      <c r="R66" s="12"/>
    </row>
    <row r="67" spans="1:18" s="1" customFormat="1" x14ac:dyDescent="0.25">
      <c r="A67" s="7"/>
      <c r="B67" s="8"/>
      <c r="C67" s="9"/>
      <c r="D67" s="32"/>
      <c r="E67" s="43"/>
      <c r="F67" s="9"/>
      <c r="G67" s="9"/>
      <c r="H67" s="8"/>
      <c r="I67" s="40"/>
      <c r="J67" s="40"/>
      <c r="M67" s="12"/>
      <c r="O67" s="12"/>
      <c r="P67" s="12"/>
      <c r="Q67" s="12"/>
      <c r="R67" s="12"/>
    </row>
    <row r="68" spans="1:18" s="1" customFormat="1" x14ac:dyDescent="0.25">
      <c r="A68" s="7"/>
      <c r="B68" s="8"/>
      <c r="C68" s="9"/>
      <c r="D68" s="32"/>
      <c r="E68" s="43"/>
      <c r="F68" s="9"/>
      <c r="G68" s="9"/>
      <c r="H68" s="8"/>
      <c r="I68" s="40"/>
      <c r="J68" s="40"/>
      <c r="M68" s="12"/>
      <c r="O68" s="12"/>
      <c r="P68" s="12"/>
      <c r="Q68" s="12"/>
      <c r="R68" s="12"/>
    </row>
    <row r="69" spans="1:18" s="1" customFormat="1" x14ac:dyDescent="0.25">
      <c r="A69" s="7"/>
      <c r="B69" s="8"/>
      <c r="C69" s="9"/>
      <c r="D69" s="32"/>
      <c r="E69" s="43"/>
      <c r="F69" s="9"/>
      <c r="G69" s="9"/>
      <c r="H69" s="8"/>
      <c r="I69" s="40"/>
      <c r="J69" s="40"/>
      <c r="M69" s="12"/>
      <c r="O69" s="12"/>
      <c r="P69" s="12"/>
      <c r="Q69" s="12"/>
      <c r="R69" s="12"/>
    </row>
    <row r="70" spans="1:18" s="1" customFormat="1" x14ac:dyDescent="0.25">
      <c r="A70" s="7"/>
      <c r="B70" s="8"/>
      <c r="C70" s="9"/>
      <c r="D70" s="32"/>
      <c r="E70" s="43"/>
      <c r="F70" s="9"/>
      <c r="G70" s="9"/>
      <c r="H70" s="8"/>
      <c r="I70" s="40"/>
      <c r="J70" s="40"/>
      <c r="M70" s="12"/>
      <c r="O70" s="12"/>
      <c r="P70" s="12"/>
      <c r="Q70" s="12"/>
      <c r="R70" s="12"/>
    </row>
    <row r="71" spans="1:18" s="1" customFormat="1" x14ac:dyDescent="0.25">
      <c r="A71" s="7"/>
      <c r="B71" s="8"/>
      <c r="C71" s="9"/>
      <c r="D71" s="32"/>
      <c r="E71" s="43"/>
      <c r="F71" s="9"/>
      <c r="G71" s="9"/>
      <c r="H71" s="8"/>
      <c r="I71" s="40"/>
      <c r="J71" s="40"/>
      <c r="M71" s="12"/>
      <c r="O71" s="12"/>
      <c r="P71" s="12"/>
      <c r="Q71" s="12"/>
      <c r="R71" s="12"/>
    </row>
    <row r="72" spans="1:18" s="1" customFormat="1" x14ac:dyDescent="0.25">
      <c r="A72" s="7"/>
      <c r="B72" s="8"/>
      <c r="C72" s="9"/>
      <c r="D72" s="32"/>
      <c r="E72" s="43"/>
      <c r="F72" s="9"/>
      <c r="G72" s="9"/>
      <c r="H72" s="8"/>
      <c r="I72" s="40"/>
      <c r="J72" s="40"/>
      <c r="M72" s="12"/>
      <c r="O72" s="12"/>
      <c r="P72" s="12"/>
      <c r="Q72" s="12"/>
      <c r="R72" s="12"/>
    </row>
    <row r="73" spans="1:18" s="1" customFormat="1" x14ac:dyDescent="0.25">
      <c r="A73" s="7"/>
      <c r="B73" s="8"/>
      <c r="C73" s="9"/>
      <c r="D73" s="32"/>
      <c r="E73" s="43"/>
      <c r="F73" s="9"/>
      <c r="G73" s="9"/>
      <c r="H73" s="8"/>
      <c r="I73" s="40"/>
      <c r="J73" s="40"/>
      <c r="M73" s="12"/>
      <c r="O73" s="12"/>
      <c r="P73" s="12"/>
      <c r="Q73" s="12"/>
      <c r="R73" s="12"/>
    </row>
    <row r="74" spans="1:18" s="1" customFormat="1" x14ac:dyDescent="0.25">
      <c r="A74" s="7"/>
      <c r="B74" s="8"/>
      <c r="C74" s="9"/>
      <c r="D74" s="32"/>
      <c r="E74" s="43"/>
      <c r="F74" s="9"/>
      <c r="G74" s="9"/>
      <c r="H74" s="8"/>
      <c r="I74" s="40"/>
      <c r="J74" s="40"/>
      <c r="M74" s="12"/>
      <c r="O74" s="12"/>
      <c r="P74" s="12"/>
      <c r="Q74" s="12"/>
      <c r="R74" s="12"/>
    </row>
    <row r="75" spans="1:18" s="1" customFormat="1" x14ac:dyDescent="0.25">
      <c r="A75" s="7"/>
      <c r="B75" s="8"/>
      <c r="C75" s="9"/>
      <c r="D75" s="32"/>
      <c r="E75" s="43"/>
      <c r="F75" s="9"/>
      <c r="G75" s="9"/>
      <c r="H75" s="8"/>
      <c r="I75" s="40"/>
      <c r="J75" s="40"/>
      <c r="M75" s="12"/>
      <c r="O75" s="12"/>
      <c r="P75" s="12"/>
      <c r="Q75" s="12"/>
      <c r="R75" s="12"/>
    </row>
    <row r="76" spans="1:18" s="1" customFormat="1" x14ac:dyDescent="0.25">
      <c r="A76" s="7"/>
      <c r="B76" s="8"/>
      <c r="C76" s="9"/>
      <c r="D76" s="32"/>
      <c r="E76" s="43"/>
      <c r="F76" s="9"/>
      <c r="G76" s="9"/>
      <c r="H76" s="8"/>
      <c r="I76" s="40"/>
      <c r="J76" s="40"/>
      <c r="M76" s="12"/>
      <c r="O76" s="12"/>
      <c r="P76" s="12"/>
      <c r="Q76" s="12"/>
      <c r="R76" s="12"/>
    </row>
    <row r="77" spans="1:18" s="1" customFormat="1" x14ac:dyDescent="0.25">
      <c r="A77" s="7"/>
      <c r="B77" s="8"/>
      <c r="C77" s="9"/>
      <c r="D77" s="32"/>
      <c r="E77" s="43"/>
      <c r="F77" s="9"/>
      <c r="G77" s="9"/>
      <c r="H77" s="8"/>
      <c r="I77" s="40"/>
      <c r="J77" s="40"/>
      <c r="M77" s="12"/>
      <c r="O77" s="12"/>
      <c r="P77" s="12"/>
      <c r="Q77" s="12"/>
      <c r="R77" s="12"/>
    </row>
    <row r="78" spans="1:18" s="1" customFormat="1" x14ac:dyDescent="0.25">
      <c r="A78" s="7"/>
      <c r="B78" s="8"/>
      <c r="C78" s="9"/>
      <c r="D78" s="32"/>
      <c r="E78" s="43"/>
      <c r="F78" s="9"/>
      <c r="G78" s="9"/>
      <c r="H78" s="8"/>
      <c r="I78" s="40"/>
      <c r="J78" s="40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32"/>
      <c r="E79" s="43"/>
      <c r="F79" s="9"/>
      <c r="G79" s="9"/>
      <c r="H79" s="8"/>
      <c r="I79" s="40"/>
      <c r="J79" s="40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32"/>
      <c r="E80" s="43"/>
      <c r="F80" s="9"/>
      <c r="G80" s="9"/>
      <c r="H80" s="8"/>
      <c r="I80" s="40"/>
      <c r="J80" s="40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32"/>
      <c r="E81" s="43"/>
      <c r="F81" s="9"/>
      <c r="G81" s="9"/>
      <c r="H81" s="8"/>
      <c r="I81" s="40"/>
      <c r="J81" s="40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32"/>
      <c r="E82" s="43"/>
      <c r="F82" s="9"/>
      <c r="G82" s="9"/>
      <c r="H82" s="8"/>
      <c r="I82" s="40"/>
      <c r="J82" s="40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32"/>
      <c r="E83" s="43"/>
      <c r="F83" s="9"/>
      <c r="G83" s="9"/>
      <c r="H83" s="8"/>
      <c r="I83" s="40"/>
      <c r="J83" s="40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32"/>
      <c r="E84" s="43"/>
      <c r="F84" s="9"/>
      <c r="G84" s="9"/>
      <c r="H84" s="8"/>
      <c r="I84" s="40"/>
      <c r="J84" s="40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32"/>
      <c r="E85" s="43"/>
      <c r="F85" s="9"/>
      <c r="G85" s="9"/>
      <c r="H85" s="8"/>
      <c r="I85" s="40"/>
      <c r="J85" s="40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32"/>
      <c r="E86" s="43"/>
      <c r="F86" s="9"/>
      <c r="G86" s="9"/>
      <c r="H86" s="8"/>
      <c r="I86" s="40"/>
      <c r="J86" s="40"/>
      <c r="M86" s="12"/>
      <c r="O86" s="12"/>
      <c r="P86" s="12"/>
      <c r="Q86" s="12"/>
      <c r="R86" s="12"/>
    </row>
    <row r="87" spans="1:18" s="1" customFormat="1" x14ac:dyDescent="0.25">
      <c r="A87" s="7"/>
      <c r="B87" s="3"/>
      <c r="C87" s="6"/>
      <c r="D87" s="31"/>
      <c r="E87" s="55"/>
      <c r="F87" s="6"/>
      <c r="G87" s="6"/>
      <c r="H87" s="4"/>
      <c r="I87" s="25"/>
      <c r="J87" s="25"/>
      <c r="M87" s="12"/>
      <c r="O87" s="12"/>
      <c r="P87" s="12"/>
      <c r="Q87" s="12"/>
      <c r="R87" s="12"/>
    </row>
    <row r="88" spans="1:18" s="1" customFormat="1" x14ac:dyDescent="0.25">
      <c r="A88" s="7"/>
      <c r="B88" s="3"/>
      <c r="C88" s="6"/>
      <c r="D88" s="31"/>
      <c r="E88" s="55"/>
      <c r="F88" s="6"/>
      <c r="G88" s="6"/>
      <c r="H88" s="4"/>
      <c r="I88" s="25"/>
      <c r="J88" s="25"/>
      <c r="M88" s="12"/>
      <c r="O88" s="12"/>
      <c r="P88" s="12"/>
      <c r="Q88" s="12"/>
      <c r="R88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zoomScale="80" zoomScaleNormal="80" workbookViewId="0">
      <selection activeCell="J2" sqref="J2"/>
    </sheetView>
  </sheetViews>
  <sheetFormatPr defaultRowHeight="15" x14ac:dyDescent="0.25"/>
  <cols>
    <col min="1" max="1" width="15.28515625" customWidth="1"/>
    <col min="2" max="2" width="11.42578125" bestFit="1" customWidth="1"/>
    <col min="3" max="3" width="12.5703125" bestFit="1" customWidth="1"/>
    <col min="4" max="4" width="41.42578125" customWidth="1"/>
    <col min="5" max="5" width="9.85546875" bestFit="1" customWidth="1"/>
    <col min="6" max="6" width="7.7109375" customWidth="1"/>
    <col min="7" max="7" width="13.5703125" bestFit="1" customWidth="1"/>
    <col min="8" max="8" width="8.28515625" customWidth="1"/>
    <col min="9" max="9" width="6.28515625" bestFit="1" customWidth="1"/>
    <col min="10" max="10" width="12.85546875" customWidth="1"/>
  </cols>
  <sheetData>
    <row r="1" spans="1:18" s="1" customFormat="1" ht="18.75" x14ac:dyDescent="0.3">
      <c r="A1" s="64" t="s">
        <v>0</v>
      </c>
      <c r="B1" s="106" t="s">
        <v>81</v>
      </c>
      <c r="C1" s="107"/>
      <c r="D1" s="108"/>
      <c r="E1" s="30" t="s">
        <v>11</v>
      </c>
      <c r="F1" s="65"/>
      <c r="G1" s="30"/>
      <c r="H1" s="30"/>
      <c r="I1" s="30" t="s">
        <v>19</v>
      </c>
      <c r="J1" s="105">
        <v>44959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64"/>
      <c r="B2" s="64"/>
      <c r="C2" s="30"/>
      <c r="D2" s="66"/>
      <c r="E2" s="30"/>
      <c r="F2" s="30"/>
      <c r="G2" s="30"/>
      <c r="H2" s="30"/>
      <c r="I2" s="30"/>
      <c r="J2" s="30"/>
      <c r="K2" s="2"/>
      <c r="M2" s="12"/>
      <c r="O2" s="12"/>
      <c r="P2" s="12"/>
      <c r="Q2" s="12"/>
      <c r="R2" s="12"/>
    </row>
    <row r="3" spans="1:18" ht="15.75" thickBot="1" x14ac:dyDescent="0.3">
      <c r="A3" s="69" t="s">
        <v>1</v>
      </c>
      <c r="B3" s="94" t="s">
        <v>2</v>
      </c>
      <c r="C3" s="69" t="s">
        <v>12</v>
      </c>
      <c r="D3" s="70" t="s">
        <v>3</v>
      </c>
      <c r="E3" s="71" t="s">
        <v>13</v>
      </c>
      <c r="F3" s="71" t="s">
        <v>4</v>
      </c>
      <c r="G3" s="71" t="s">
        <v>5</v>
      </c>
      <c r="H3" s="71" t="s">
        <v>6</v>
      </c>
      <c r="I3" s="71" t="s">
        <v>7</v>
      </c>
      <c r="J3" s="72" t="s">
        <v>8</v>
      </c>
    </row>
    <row r="4" spans="1:18" x14ac:dyDescent="0.25">
      <c r="A4" s="58" t="s">
        <v>9</v>
      </c>
      <c r="B4" s="10" t="s">
        <v>20</v>
      </c>
      <c r="C4" s="26" t="s">
        <v>49</v>
      </c>
      <c r="D4" s="33" t="s">
        <v>50</v>
      </c>
      <c r="E4" s="75">
        <v>110</v>
      </c>
      <c r="F4" s="45"/>
      <c r="G4" s="46">
        <v>117</v>
      </c>
      <c r="H4" s="46">
        <v>5.5</v>
      </c>
      <c r="I4" s="46">
        <v>6.83</v>
      </c>
      <c r="J4" s="46">
        <v>8.4600000000000009</v>
      </c>
    </row>
    <row r="5" spans="1:18" x14ac:dyDescent="0.25">
      <c r="A5" s="59"/>
      <c r="B5" s="21" t="s">
        <v>27</v>
      </c>
      <c r="C5" s="26" t="s">
        <v>51</v>
      </c>
      <c r="D5" s="33" t="s">
        <v>43</v>
      </c>
      <c r="E5" s="44">
        <v>150</v>
      </c>
      <c r="F5" s="45"/>
      <c r="G5" s="46">
        <v>242</v>
      </c>
      <c r="H5" s="46">
        <v>6.62</v>
      </c>
      <c r="I5" s="46">
        <v>5.39</v>
      </c>
      <c r="J5" s="46">
        <v>41.87</v>
      </c>
    </row>
    <row r="6" spans="1:18" x14ac:dyDescent="0.25">
      <c r="A6" s="59"/>
      <c r="B6" s="15" t="s">
        <v>21</v>
      </c>
      <c r="C6" s="16" t="s">
        <v>18</v>
      </c>
      <c r="D6" s="17" t="s">
        <v>61</v>
      </c>
      <c r="E6" s="37">
        <v>208</v>
      </c>
      <c r="F6" s="41"/>
      <c r="G6" s="39">
        <v>32</v>
      </c>
      <c r="H6" s="39">
        <v>0.02</v>
      </c>
      <c r="I6" s="39">
        <v>0</v>
      </c>
      <c r="J6" s="39">
        <v>7.98</v>
      </c>
    </row>
    <row r="7" spans="1:18" ht="14.25" customHeight="1" x14ac:dyDescent="0.25">
      <c r="A7" s="59" t="s">
        <v>24</v>
      </c>
      <c r="B7" s="15" t="s">
        <v>22</v>
      </c>
      <c r="C7" s="27"/>
      <c r="D7" s="34" t="s">
        <v>23</v>
      </c>
      <c r="E7" s="47">
        <v>15</v>
      </c>
      <c r="F7" s="41"/>
      <c r="G7" s="36">
        <v>33</v>
      </c>
      <c r="H7" s="36">
        <v>0.75</v>
      </c>
      <c r="I7" s="36">
        <v>0.15</v>
      </c>
      <c r="J7" s="36">
        <v>6.75</v>
      </c>
    </row>
    <row r="8" spans="1:18" ht="14.25" customHeight="1" x14ac:dyDescent="0.25">
      <c r="A8" s="59"/>
      <c r="B8" s="15" t="s">
        <v>22</v>
      </c>
      <c r="C8" s="28"/>
      <c r="D8" s="35" t="s">
        <v>31</v>
      </c>
      <c r="E8" s="97">
        <v>15</v>
      </c>
      <c r="F8" s="98"/>
      <c r="G8" s="101">
        <v>35</v>
      </c>
      <c r="H8" s="101">
        <v>1.1399999999999999</v>
      </c>
      <c r="I8" s="101">
        <v>0.12</v>
      </c>
      <c r="J8" s="101">
        <v>7.38</v>
      </c>
    </row>
    <row r="9" spans="1:18" ht="16.5" customHeight="1" x14ac:dyDescent="0.25">
      <c r="A9" s="59"/>
      <c r="B9" s="56" t="s">
        <v>29</v>
      </c>
      <c r="C9" s="28" t="s">
        <v>68</v>
      </c>
      <c r="D9" s="35" t="s">
        <v>70</v>
      </c>
      <c r="E9" s="48">
        <v>60</v>
      </c>
      <c r="F9" s="42"/>
      <c r="G9" s="42">
        <v>53</v>
      </c>
      <c r="H9" s="42">
        <v>3.94</v>
      </c>
      <c r="I9" s="42">
        <v>3.99</v>
      </c>
      <c r="J9" s="42">
        <v>0</v>
      </c>
    </row>
    <row r="10" spans="1:18" ht="15" customHeight="1" x14ac:dyDescent="0.25">
      <c r="A10" s="59"/>
      <c r="B10" s="14" t="s">
        <v>30</v>
      </c>
      <c r="C10" s="28"/>
      <c r="D10" s="35" t="s">
        <v>65</v>
      </c>
      <c r="E10" s="48">
        <v>30</v>
      </c>
      <c r="F10" s="42"/>
      <c r="G10" s="42">
        <v>48</v>
      </c>
      <c r="H10" s="42">
        <v>1.07</v>
      </c>
      <c r="I10" s="42">
        <v>1.1399999999999999</v>
      </c>
      <c r="J10" s="42">
        <v>8.23</v>
      </c>
    </row>
    <row r="11" spans="1:18" ht="15.75" thickBot="1" x14ac:dyDescent="0.3">
      <c r="A11" s="59"/>
      <c r="B11" s="13"/>
      <c r="C11" s="28"/>
      <c r="D11" s="35"/>
      <c r="E11" s="48"/>
      <c r="F11" s="42"/>
      <c r="G11" s="42"/>
      <c r="H11" s="42"/>
      <c r="I11" s="42"/>
      <c r="J11" s="42"/>
    </row>
    <row r="12" spans="1:18" ht="15.75" thickBot="1" x14ac:dyDescent="0.3">
      <c r="A12" s="73" t="s">
        <v>15</v>
      </c>
      <c r="B12" s="18"/>
      <c r="C12" s="27"/>
      <c r="D12" s="34"/>
      <c r="E12" s="19">
        <v>543</v>
      </c>
      <c r="F12" s="20">
        <v>62.1</v>
      </c>
      <c r="G12" s="20">
        <f>G4+G5+G6+G7+G9+G10+G8</f>
        <v>560</v>
      </c>
      <c r="H12" s="20">
        <f>H4+H5+H6+H7+H9+H10+H8</f>
        <v>19.040000000000003</v>
      </c>
      <c r="I12" s="20">
        <f>I4+I5+I6+I7+I9+I10+I8</f>
        <v>17.62</v>
      </c>
      <c r="J12" s="20">
        <f>J4+J5+J6+J7+J9+J10+J8</f>
        <v>80.67</v>
      </c>
    </row>
    <row r="13" spans="1:18" x14ac:dyDescent="0.25">
      <c r="A13" s="59" t="s">
        <v>9</v>
      </c>
      <c r="B13" s="21" t="s">
        <v>20</v>
      </c>
      <c r="C13" s="29" t="s">
        <v>39</v>
      </c>
      <c r="D13" s="22" t="s">
        <v>53</v>
      </c>
      <c r="E13" s="49">
        <v>200</v>
      </c>
      <c r="F13" s="50"/>
      <c r="G13" s="51">
        <v>278</v>
      </c>
      <c r="H13" s="51">
        <v>12.04</v>
      </c>
      <c r="I13" s="51">
        <v>15.23</v>
      </c>
      <c r="J13" s="51">
        <v>23.2</v>
      </c>
    </row>
    <row r="14" spans="1:18" x14ac:dyDescent="0.25">
      <c r="A14" s="59" t="s">
        <v>40</v>
      </c>
      <c r="B14" s="15" t="s">
        <v>21</v>
      </c>
      <c r="C14" s="16" t="s">
        <v>39</v>
      </c>
      <c r="D14" s="17" t="s">
        <v>44</v>
      </c>
      <c r="E14" s="37">
        <v>200</v>
      </c>
      <c r="F14" s="41"/>
      <c r="G14" s="39">
        <v>41</v>
      </c>
      <c r="H14" s="39">
        <v>0.01</v>
      </c>
      <c r="I14" s="39"/>
      <c r="J14" s="39">
        <v>10.17</v>
      </c>
    </row>
    <row r="15" spans="1:18" ht="16.5" customHeight="1" x14ac:dyDescent="0.25">
      <c r="A15" s="59"/>
      <c r="B15" s="15" t="s">
        <v>22</v>
      </c>
      <c r="C15" s="27"/>
      <c r="D15" s="23" t="s">
        <v>23</v>
      </c>
      <c r="E15" s="37">
        <v>20</v>
      </c>
      <c r="F15" s="41"/>
      <c r="G15" s="39">
        <v>44</v>
      </c>
      <c r="H15" s="39">
        <v>1</v>
      </c>
      <c r="I15" s="39">
        <v>0.2</v>
      </c>
      <c r="J15" s="39">
        <v>9</v>
      </c>
    </row>
    <row r="16" spans="1:18" ht="17.25" customHeight="1" x14ac:dyDescent="0.25">
      <c r="A16" s="59"/>
      <c r="B16" s="15" t="s">
        <v>22</v>
      </c>
      <c r="C16" s="27"/>
      <c r="D16" s="23" t="s">
        <v>31</v>
      </c>
      <c r="E16" s="37">
        <v>20</v>
      </c>
      <c r="F16" s="41"/>
      <c r="G16" s="39">
        <v>47</v>
      </c>
      <c r="H16" s="39">
        <v>1.52</v>
      </c>
      <c r="I16" s="39">
        <v>0.16</v>
      </c>
      <c r="J16" s="39">
        <v>9.84</v>
      </c>
    </row>
    <row r="17" spans="1:10" ht="17.25" customHeight="1" x14ac:dyDescent="0.25">
      <c r="A17" s="59"/>
      <c r="B17" s="56" t="s">
        <v>29</v>
      </c>
      <c r="C17" s="27" t="s">
        <v>71</v>
      </c>
      <c r="D17" s="23" t="s">
        <v>62</v>
      </c>
      <c r="E17" s="37">
        <v>60</v>
      </c>
      <c r="F17" s="41"/>
      <c r="G17" s="39">
        <v>54</v>
      </c>
      <c r="H17" s="39">
        <v>0.93</v>
      </c>
      <c r="I17" s="39">
        <v>3.05</v>
      </c>
      <c r="J17" s="39">
        <v>5.64</v>
      </c>
    </row>
    <row r="18" spans="1:10" x14ac:dyDescent="0.25">
      <c r="A18" s="59"/>
      <c r="B18" s="23" t="s">
        <v>32</v>
      </c>
      <c r="C18" s="16" t="s">
        <v>16</v>
      </c>
      <c r="D18" s="17" t="s">
        <v>17</v>
      </c>
      <c r="E18" s="38">
        <v>100</v>
      </c>
      <c r="F18" s="41"/>
      <c r="G18" s="39">
        <v>47</v>
      </c>
      <c r="H18" s="39">
        <v>0.4</v>
      </c>
      <c r="I18" s="39">
        <v>0.4</v>
      </c>
      <c r="J18" s="39">
        <v>9.8000000000000007</v>
      </c>
    </row>
    <row r="19" spans="1:10" ht="15.75" thickBot="1" x14ac:dyDescent="0.3">
      <c r="A19" s="59"/>
      <c r="B19" s="102"/>
      <c r="C19" s="16"/>
      <c r="D19" s="17"/>
      <c r="E19" s="38"/>
      <c r="F19" s="41"/>
      <c r="G19" s="39"/>
      <c r="H19" s="39"/>
      <c r="I19" s="39"/>
      <c r="J19" s="39"/>
    </row>
    <row r="20" spans="1:10" ht="15.75" thickBot="1" x14ac:dyDescent="0.3">
      <c r="A20" s="90" t="s">
        <v>15</v>
      </c>
      <c r="B20" s="89"/>
      <c r="C20" s="78"/>
      <c r="D20" s="79"/>
      <c r="E20" s="19">
        <v>600</v>
      </c>
      <c r="F20" s="20">
        <v>62.1</v>
      </c>
      <c r="G20" s="20">
        <f>G13+G14+G15+G16+G17+G18</f>
        <v>511</v>
      </c>
      <c r="H20" s="20">
        <f>H13+H14+H15+H16+H17+H18</f>
        <v>15.899999999999999</v>
      </c>
      <c r="I20" s="20">
        <f>I13+I14+I15+I16+I17+I18</f>
        <v>19.04</v>
      </c>
      <c r="J20" s="20">
        <f>J13+J14+J15+J16+J17+J18</f>
        <v>67.649999999999991</v>
      </c>
    </row>
    <row r="21" spans="1:10" ht="20.25" customHeight="1" x14ac:dyDescent="0.25">
      <c r="A21" s="58" t="s">
        <v>9</v>
      </c>
      <c r="B21" s="21" t="s">
        <v>20</v>
      </c>
      <c r="C21" s="29" t="s">
        <v>18</v>
      </c>
      <c r="D21" s="88" t="s">
        <v>72</v>
      </c>
      <c r="E21" s="37">
        <v>90</v>
      </c>
      <c r="F21" s="41"/>
      <c r="G21" s="37">
        <v>113</v>
      </c>
      <c r="H21" s="52">
        <v>11</v>
      </c>
      <c r="I21" s="37">
        <v>6.09</v>
      </c>
      <c r="J21" s="52">
        <v>3.6</v>
      </c>
    </row>
    <row r="22" spans="1:10" ht="20.25" customHeight="1" x14ac:dyDescent="0.25">
      <c r="A22" s="59"/>
      <c r="B22" s="15" t="s">
        <v>20</v>
      </c>
      <c r="C22" s="16" t="s">
        <v>73</v>
      </c>
      <c r="D22" s="17" t="s">
        <v>74</v>
      </c>
      <c r="E22" s="37">
        <v>155</v>
      </c>
      <c r="F22" s="41"/>
      <c r="G22" s="53">
        <v>257</v>
      </c>
      <c r="H22" s="52">
        <v>3.87</v>
      </c>
      <c r="I22" s="52">
        <v>9.0500000000000007</v>
      </c>
      <c r="J22" s="52">
        <v>40.049999999999997</v>
      </c>
    </row>
    <row r="23" spans="1:10" x14ac:dyDescent="0.25">
      <c r="A23" s="59"/>
      <c r="B23" s="15" t="s">
        <v>21</v>
      </c>
      <c r="C23" s="27" t="s">
        <v>55</v>
      </c>
      <c r="D23" s="23" t="s">
        <v>75</v>
      </c>
      <c r="E23" s="37">
        <v>200</v>
      </c>
      <c r="F23" s="41"/>
      <c r="G23" s="39">
        <v>48</v>
      </c>
      <c r="H23" s="39">
        <v>0.12</v>
      </c>
      <c r="I23" s="39">
        <v>0.03</v>
      </c>
      <c r="J23" s="39">
        <v>11.57</v>
      </c>
    </row>
    <row r="24" spans="1:10" ht="18.75" customHeight="1" x14ac:dyDescent="0.25">
      <c r="A24" s="59" t="s">
        <v>25</v>
      </c>
      <c r="B24" s="56" t="s">
        <v>22</v>
      </c>
      <c r="C24" s="26"/>
      <c r="D24" s="23" t="s">
        <v>23</v>
      </c>
      <c r="E24" s="37">
        <v>15</v>
      </c>
      <c r="F24" s="41"/>
      <c r="G24" s="39">
        <v>33</v>
      </c>
      <c r="H24" s="39">
        <v>0.75</v>
      </c>
      <c r="I24" s="39">
        <v>0.15</v>
      </c>
      <c r="J24" s="39">
        <v>6.75</v>
      </c>
    </row>
    <row r="25" spans="1:10" ht="17.25" customHeight="1" x14ac:dyDescent="0.25">
      <c r="A25" s="59"/>
      <c r="B25" s="15" t="s">
        <v>22</v>
      </c>
      <c r="C25" s="27"/>
      <c r="D25" s="23" t="s">
        <v>31</v>
      </c>
      <c r="E25" s="37">
        <v>15</v>
      </c>
      <c r="F25" s="41"/>
      <c r="G25" s="39">
        <v>35</v>
      </c>
      <c r="H25" s="39">
        <v>1.1399999999999999</v>
      </c>
      <c r="I25" s="39">
        <v>0.12</v>
      </c>
      <c r="J25" s="39">
        <v>7.38</v>
      </c>
    </row>
    <row r="26" spans="1:10" x14ac:dyDescent="0.25">
      <c r="A26" s="59"/>
      <c r="B26" s="13" t="s">
        <v>29</v>
      </c>
      <c r="C26" s="16" t="s">
        <v>56</v>
      </c>
      <c r="D26" s="17" t="s">
        <v>57</v>
      </c>
      <c r="E26" s="37">
        <v>60</v>
      </c>
      <c r="F26" s="41"/>
      <c r="G26" s="53">
        <v>56</v>
      </c>
      <c r="H26" s="52">
        <v>0.85</v>
      </c>
      <c r="I26" s="52">
        <v>3.65</v>
      </c>
      <c r="J26" s="52">
        <v>5.0199999999999996</v>
      </c>
    </row>
    <row r="27" spans="1:10" ht="15.75" thickBot="1" x14ac:dyDescent="0.3">
      <c r="A27" s="103"/>
      <c r="B27" s="77"/>
      <c r="C27" s="78"/>
      <c r="D27" s="79"/>
      <c r="E27" s="86"/>
      <c r="F27" s="20"/>
      <c r="G27" s="20"/>
      <c r="H27" s="20"/>
      <c r="I27" s="20"/>
      <c r="J27" s="20"/>
    </row>
    <row r="28" spans="1:10" ht="15.75" thickBot="1" x14ac:dyDescent="0.3">
      <c r="A28" s="104" t="s">
        <v>15</v>
      </c>
      <c r="B28" s="81"/>
      <c r="C28" s="16"/>
      <c r="D28" s="17"/>
      <c r="E28" s="95">
        <v>535</v>
      </c>
      <c r="F28" s="20">
        <v>62.1</v>
      </c>
      <c r="G28" s="96">
        <f>G21+G22+G23+G24+G25+G26</f>
        <v>542</v>
      </c>
      <c r="H28" s="24">
        <f>H21+H22+H23+H24+H25+H26</f>
        <v>17.73</v>
      </c>
      <c r="I28" s="24">
        <f>I21+I22+I23+I24+I25+I26</f>
        <v>19.09</v>
      </c>
      <c r="J28" s="24">
        <f>J21+J22+J23+J24+J25+J26</f>
        <v>74.36999999999999</v>
      </c>
    </row>
    <row r="29" spans="1:10" x14ac:dyDescent="0.25">
      <c r="A29" s="74" t="s">
        <v>9</v>
      </c>
      <c r="B29" s="81" t="s">
        <v>20</v>
      </c>
      <c r="C29" s="16" t="s">
        <v>76</v>
      </c>
      <c r="D29" s="17" t="s">
        <v>77</v>
      </c>
      <c r="E29" s="83">
        <v>90</v>
      </c>
      <c r="F29" s="41"/>
      <c r="G29" s="39">
        <v>123</v>
      </c>
      <c r="H29" s="52">
        <v>10.8</v>
      </c>
      <c r="I29" s="52">
        <v>7.7</v>
      </c>
      <c r="J29" s="52">
        <v>2.56</v>
      </c>
    </row>
    <row r="30" spans="1:10" x14ac:dyDescent="0.25">
      <c r="A30" s="74"/>
      <c r="B30" s="81" t="s">
        <v>20</v>
      </c>
      <c r="C30" s="16" t="s">
        <v>48</v>
      </c>
      <c r="D30" s="17" t="s">
        <v>54</v>
      </c>
      <c r="E30" s="83">
        <v>150</v>
      </c>
      <c r="F30" s="41"/>
      <c r="G30" s="39">
        <v>212</v>
      </c>
      <c r="H30" s="52">
        <v>5.6</v>
      </c>
      <c r="I30" s="52">
        <v>5.0599999999999996</v>
      </c>
      <c r="J30" s="52">
        <v>35.909999999999997</v>
      </c>
    </row>
    <row r="31" spans="1:10" x14ac:dyDescent="0.25">
      <c r="A31" s="74"/>
      <c r="B31" s="81" t="s">
        <v>21</v>
      </c>
      <c r="C31" s="16" t="s">
        <v>59</v>
      </c>
      <c r="D31" s="17" t="s">
        <v>52</v>
      </c>
      <c r="E31" s="83">
        <v>200</v>
      </c>
      <c r="F31" s="41"/>
      <c r="G31" s="39">
        <v>49</v>
      </c>
      <c r="H31" s="52">
        <v>0.08</v>
      </c>
      <c r="I31" s="52">
        <v>0.08</v>
      </c>
      <c r="J31" s="52">
        <v>11.94</v>
      </c>
    </row>
    <row r="32" spans="1:10" ht="16.5" customHeight="1" x14ac:dyDescent="0.25">
      <c r="A32" s="74"/>
      <c r="B32" s="81" t="s">
        <v>22</v>
      </c>
      <c r="C32" s="27"/>
      <c r="D32" s="34" t="s">
        <v>28</v>
      </c>
      <c r="E32" s="84">
        <v>15</v>
      </c>
      <c r="F32" s="41"/>
      <c r="G32" s="36">
        <v>33</v>
      </c>
      <c r="H32" s="36">
        <v>0.75</v>
      </c>
      <c r="I32" s="36">
        <v>0.15</v>
      </c>
      <c r="J32" s="36">
        <v>6.75</v>
      </c>
    </row>
    <row r="33" spans="1:10" ht="16.5" customHeight="1" x14ac:dyDescent="0.25">
      <c r="A33" s="74"/>
      <c r="B33" s="81" t="s">
        <v>22</v>
      </c>
      <c r="C33" s="27"/>
      <c r="D33" s="34" t="s">
        <v>31</v>
      </c>
      <c r="E33" s="84">
        <v>15</v>
      </c>
      <c r="F33" s="41"/>
      <c r="G33" s="36">
        <v>35</v>
      </c>
      <c r="H33" s="36">
        <v>1.1399999999999999</v>
      </c>
      <c r="I33" s="36">
        <v>0.12</v>
      </c>
      <c r="J33" s="36">
        <v>7.38</v>
      </c>
    </row>
    <row r="34" spans="1:10" ht="22.5" customHeight="1" x14ac:dyDescent="0.25">
      <c r="A34" s="74" t="s">
        <v>26</v>
      </c>
      <c r="B34" s="18" t="s">
        <v>29</v>
      </c>
      <c r="C34" s="27" t="s">
        <v>60</v>
      </c>
      <c r="D34" s="34" t="s">
        <v>34</v>
      </c>
      <c r="E34" s="85">
        <v>60</v>
      </c>
      <c r="F34" s="41"/>
      <c r="G34" s="39">
        <v>95</v>
      </c>
      <c r="H34" s="37">
        <v>0.63</v>
      </c>
      <c r="I34" s="37">
        <v>6.04</v>
      </c>
      <c r="J34" s="37">
        <v>9.34</v>
      </c>
    </row>
    <row r="35" spans="1:10" ht="15.75" thickBot="1" x14ac:dyDescent="0.3">
      <c r="A35" s="80"/>
      <c r="B35" s="82"/>
      <c r="C35" s="27"/>
      <c r="D35" s="17"/>
      <c r="E35" s="85"/>
      <c r="F35" s="41"/>
      <c r="G35" s="39"/>
      <c r="H35" s="39"/>
      <c r="I35" s="39"/>
      <c r="J35" s="39"/>
    </row>
    <row r="36" spans="1:10" ht="15.75" thickBot="1" x14ac:dyDescent="0.3">
      <c r="A36" s="104" t="s">
        <v>15</v>
      </c>
      <c r="B36" s="91"/>
      <c r="C36" s="29"/>
      <c r="D36" s="87"/>
      <c r="E36" s="61">
        <f>E29+E30+E31+E32+E33+E34</f>
        <v>530</v>
      </c>
      <c r="F36" s="20">
        <v>62.1</v>
      </c>
      <c r="G36" s="24">
        <f>G29+G30+G31+G32+G33+G34</f>
        <v>547</v>
      </c>
      <c r="H36" s="24">
        <f>H29+H30+H31+H32+H33+H34</f>
        <v>18.999999999999996</v>
      </c>
      <c r="I36" s="24">
        <f>I29+I30+I31+I32+I33+I34</f>
        <v>19.149999999999999</v>
      </c>
      <c r="J36" s="24">
        <f>J29+J30+J31+J32+J33+J34</f>
        <v>73.88</v>
      </c>
    </row>
    <row r="37" spans="1:10" x14ac:dyDescent="0.25">
      <c r="A37" s="74" t="s">
        <v>9</v>
      </c>
      <c r="B37" s="91" t="s">
        <v>20</v>
      </c>
      <c r="C37" s="29" t="s">
        <v>45</v>
      </c>
      <c r="D37" s="87" t="s">
        <v>80</v>
      </c>
      <c r="E37" s="37">
        <v>155</v>
      </c>
      <c r="F37" s="41"/>
      <c r="G37" s="37">
        <v>146</v>
      </c>
      <c r="H37" s="37">
        <v>3.28</v>
      </c>
      <c r="I37" s="37">
        <v>4.66</v>
      </c>
      <c r="J37" s="37">
        <v>22.03</v>
      </c>
    </row>
    <row r="38" spans="1:10" x14ac:dyDescent="0.25">
      <c r="A38" s="74"/>
      <c r="B38" s="91" t="s">
        <v>20</v>
      </c>
      <c r="C38" s="29" t="s">
        <v>14</v>
      </c>
      <c r="D38" s="87" t="s">
        <v>79</v>
      </c>
      <c r="E38" s="37">
        <v>90</v>
      </c>
      <c r="F38" s="41"/>
      <c r="G38" s="37">
        <v>195</v>
      </c>
      <c r="H38" s="37">
        <v>11.1</v>
      </c>
      <c r="I38" s="37">
        <v>8.1999999999999993</v>
      </c>
      <c r="J38" s="37">
        <v>19.09</v>
      </c>
    </row>
    <row r="39" spans="1:10" x14ac:dyDescent="0.25">
      <c r="A39" s="74"/>
      <c r="B39" s="91" t="s">
        <v>21</v>
      </c>
      <c r="C39" s="29" t="s">
        <v>35</v>
      </c>
      <c r="D39" s="87" t="s">
        <v>66</v>
      </c>
      <c r="E39" s="37">
        <v>200</v>
      </c>
      <c r="F39" s="41"/>
      <c r="G39" s="37">
        <v>44</v>
      </c>
      <c r="H39" s="37">
        <v>0.1</v>
      </c>
      <c r="I39" s="37">
        <v>0.04</v>
      </c>
      <c r="J39" s="37">
        <v>10.71</v>
      </c>
    </row>
    <row r="40" spans="1:10" ht="18" customHeight="1" x14ac:dyDescent="0.25">
      <c r="A40" s="74" t="s">
        <v>42</v>
      </c>
      <c r="B40" s="81" t="s">
        <v>22</v>
      </c>
      <c r="C40" s="16"/>
      <c r="D40" s="60" t="s">
        <v>23</v>
      </c>
      <c r="E40" s="37">
        <v>15</v>
      </c>
      <c r="F40" s="41"/>
      <c r="G40" s="53">
        <v>33</v>
      </c>
      <c r="H40" s="52">
        <v>0.75</v>
      </c>
      <c r="I40" s="52">
        <v>0.15</v>
      </c>
      <c r="J40" s="52">
        <v>6.75</v>
      </c>
    </row>
    <row r="41" spans="1:10" ht="20.25" customHeight="1" x14ac:dyDescent="0.25">
      <c r="A41" s="74"/>
      <c r="B41" s="92" t="s">
        <v>22</v>
      </c>
      <c r="C41" s="28"/>
      <c r="D41" s="76" t="s">
        <v>31</v>
      </c>
      <c r="E41" s="37">
        <v>15</v>
      </c>
      <c r="F41" s="41"/>
      <c r="G41" s="39">
        <v>35</v>
      </c>
      <c r="H41" s="39">
        <v>1.1399999999999999</v>
      </c>
      <c r="I41" s="39">
        <v>0.12</v>
      </c>
      <c r="J41" s="39">
        <v>7.38</v>
      </c>
    </row>
    <row r="42" spans="1:10" ht="20.25" customHeight="1" x14ac:dyDescent="0.25">
      <c r="A42" s="74"/>
      <c r="B42" s="81" t="s">
        <v>29</v>
      </c>
      <c r="C42" s="27" t="s">
        <v>33</v>
      </c>
      <c r="D42" s="23" t="s">
        <v>78</v>
      </c>
      <c r="E42" s="83">
        <v>60</v>
      </c>
      <c r="F42" s="41"/>
      <c r="G42" s="39">
        <v>51</v>
      </c>
      <c r="H42" s="39">
        <v>0.98</v>
      </c>
      <c r="I42" s="39">
        <v>3.05</v>
      </c>
      <c r="J42" s="39">
        <v>4.63</v>
      </c>
    </row>
    <row r="43" spans="1:10" ht="15.75" thickBot="1" x14ac:dyDescent="0.3">
      <c r="A43" s="59"/>
      <c r="B43" s="15"/>
      <c r="C43" s="27"/>
      <c r="D43" s="23"/>
      <c r="E43" s="83"/>
      <c r="F43" s="41"/>
      <c r="G43" s="39"/>
      <c r="H43" s="39"/>
      <c r="I43" s="39"/>
      <c r="J43" s="39"/>
    </row>
    <row r="44" spans="1:10" ht="15.75" thickBot="1" x14ac:dyDescent="0.3">
      <c r="A44" s="73" t="s">
        <v>15</v>
      </c>
      <c r="B44" s="77"/>
      <c r="C44" s="78"/>
      <c r="D44" s="79"/>
      <c r="E44" s="86">
        <f>E37+E38+E39+E40+E41+E42</f>
        <v>535</v>
      </c>
      <c r="F44" s="20">
        <v>62.1</v>
      </c>
      <c r="G44" s="61">
        <f>G37+G38+G39+G40+G41+G42</f>
        <v>504</v>
      </c>
      <c r="H44" s="24">
        <f>H37+H38+H39+H40+H41+H42</f>
        <v>17.349999999999998</v>
      </c>
      <c r="I44" s="24">
        <f>I37+I38+I39+I40+I41+I42</f>
        <v>16.22</v>
      </c>
      <c r="J44" s="24">
        <f>J37+J38+J39+J40+J41+J42</f>
        <v>70.59</v>
      </c>
    </row>
    <row r="45" spans="1:10" ht="19.5" customHeight="1" x14ac:dyDescent="0.25">
      <c r="A45" s="59" t="s">
        <v>9</v>
      </c>
      <c r="B45" s="15" t="s">
        <v>20</v>
      </c>
      <c r="C45" s="16" t="s">
        <v>48</v>
      </c>
      <c r="D45" s="17" t="s">
        <v>54</v>
      </c>
      <c r="E45" s="83">
        <v>150</v>
      </c>
      <c r="F45" s="41"/>
      <c r="G45" s="39">
        <v>212</v>
      </c>
      <c r="H45" s="52">
        <v>5.6</v>
      </c>
      <c r="I45" s="52">
        <v>5.0599999999999996</v>
      </c>
      <c r="J45" s="52">
        <v>35.909999999999997</v>
      </c>
    </row>
    <row r="46" spans="1:10" ht="19.5" customHeight="1" x14ac:dyDescent="0.25">
      <c r="A46" s="59"/>
      <c r="B46" s="15" t="s">
        <v>20</v>
      </c>
      <c r="C46" s="16" t="s">
        <v>46</v>
      </c>
      <c r="D46" s="57" t="s">
        <v>47</v>
      </c>
      <c r="E46" s="83">
        <v>100</v>
      </c>
      <c r="F46" s="41"/>
      <c r="G46" s="53">
        <v>144</v>
      </c>
      <c r="H46" s="52">
        <v>9.4</v>
      </c>
      <c r="I46" s="52">
        <v>11</v>
      </c>
      <c r="J46" s="52">
        <v>1.8</v>
      </c>
    </row>
    <row r="47" spans="1:10" x14ac:dyDescent="0.25">
      <c r="A47" s="59"/>
      <c r="B47" s="15" t="s">
        <v>21</v>
      </c>
      <c r="C47" s="16" t="s">
        <v>63</v>
      </c>
      <c r="D47" s="57" t="s">
        <v>64</v>
      </c>
      <c r="E47" s="83">
        <v>200</v>
      </c>
      <c r="F47" s="41"/>
      <c r="G47" s="53">
        <v>101</v>
      </c>
      <c r="H47" s="52">
        <v>0.14000000000000001</v>
      </c>
      <c r="I47" s="52">
        <v>0.01</v>
      </c>
      <c r="J47" s="52">
        <v>24.43</v>
      </c>
    </row>
    <row r="48" spans="1:10" ht="17.25" customHeight="1" x14ac:dyDescent="0.25">
      <c r="A48" s="59"/>
      <c r="B48" s="15" t="s">
        <v>22</v>
      </c>
      <c r="C48" s="16"/>
      <c r="D48" s="60" t="s">
        <v>23</v>
      </c>
      <c r="E48" s="83">
        <v>15</v>
      </c>
      <c r="F48" s="41"/>
      <c r="G48" s="53">
        <v>33</v>
      </c>
      <c r="H48" s="52">
        <v>0.75</v>
      </c>
      <c r="I48" s="52">
        <v>0.15</v>
      </c>
      <c r="J48" s="52">
        <v>6.75</v>
      </c>
    </row>
    <row r="49" spans="1:10" ht="16.5" customHeight="1" x14ac:dyDescent="0.25">
      <c r="A49" s="59" t="s">
        <v>41</v>
      </c>
      <c r="B49" s="15" t="s">
        <v>22</v>
      </c>
      <c r="C49" s="27"/>
      <c r="D49" s="23" t="s">
        <v>31</v>
      </c>
      <c r="E49" s="83">
        <v>15</v>
      </c>
      <c r="F49" s="41"/>
      <c r="G49" s="39">
        <v>35</v>
      </c>
      <c r="H49" s="39">
        <v>1.1399999999999999</v>
      </c>
      <c r="I49" s="39">
        <v>0.12</v>
      </c>
      <c r="J49" s="39">
        <v>7.38</v>
      </c>
    </row>
    <row r="50" spans="1:10" x14ac:dyDescent="0.25">
      <c r="A50" s="59"/>
      <c r="B50" s="23" t="s">
        <v>10</v>
      </c>
      <c r="C50" s="27" t="s">
        <v>58</v>
      </c>
      <c r="D50" s="17" t="s">
        <v>17</v>
      </c>
      <c r="E50" s="85">
        <v>100</v>
      </c>
      <c r="F50" s="41"/>
      <c r="G50" s="39">
        <v>47</v>
      </c>
      <c r="H50" s="39">
        <v>0.4</v>
      </c>
      <c r="I50" s="39">
        <v>0.4</v>
      </c>
      <c r="J50" s="39">
        <v>9.8000000000000007</v>
      </c>
    </row>
    <row r="51" spans="1:10" ht="15.75" thickBot="1" x14ac:dyDescent="0.3">
      <c r="A51" s="59"/>
      <c r="B51" s="23"/>
      <c r="C51" s="27"/>
      <c r="D51" s="17"/>
      <c r="E51" s="85"/>
      <c r="F51" s="41"/>
      <c r="G51" s="39"/>
      <c r="H51" s="39"/>
      <c r="I51" s="39"/>
      <c r="J51" s="39"/>
    </row>
    <row r="52" spans="1:10" ht="15.75" thickBot="1" x14ac:dyDescent="0.3">
      <c r="A52" s="73" t="s">
        <v>15</v>
      </c>
      <c r="B52" s="77"/>
      <c r="C52" s="78"/>
      <c r="D52" s="79"/>
      <c r="E52" s="93">
        <f>E45+E46+E47+E48+E49+E50</f>
        <v>580</v>
      </c>
      <c r="F52" s="20">
        <v>62.1</v>
      </c>
      <c r="G52" s="62">
        <f>G45+G46+G47+G48+G49+G50</f>
        <v>572</v>
      </c>
      <c r="H52" s="63">
        <f>H45+H46+H47+H48+H49+H50</f>
        <v>17.43</v>
      </c>
      <c r="I52" s="63">
        <f>I45+I46+I47+I48+I49+I50</f>
        <v>16.739999999999998</v>
      </c>
      <c r="J52" s="63">
        <f>J45+J46+J47+J48+J49+J50</f>
        <v>86.069999999999979</v>
      </c>
    </row>
  </sheetData>
  <mergeCells count="1">
    <mergeCell ref="B1:D1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16-21.01, 30.01-04.02.2023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nadja</cp:lastModifiedBy>
  <cp:lastPrinted>2022-12-06T10:39:00Z</cp:lastPrinted>
  <dcterms:created xsi:type="dcterms:W3CDTF">2015-06-05T18:19:34Z</dcterms:created>
  <dcterms:modified xsi:type="dcterms:W3CDTF">2023-01-16T10:41:21Z</dcterms:modified>
</cp:coreProperties>
</file>