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832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L24" i="1"/>
  <c r="J24"/>
  <c r="I24"/>
  <c r="H24"/>
  <c r="B24"/>
  <c r="A24"/>
  <c r="L23"/>
  <c r="J23"/>
  <c r="I23"/>
  <c r="H23"/>
  <c r="G23"/>
  <c r="F23"/>
  <c r="B14"/>
  <c r="A14"/>
  <c r="J13"/>
  <c r="I13"/>
  <c r="H13"/>
  <c r="G13"/>
  <c r="G24" s="1"/>
  <c r="F13"/>
  <c r="F24" s="1"/>
</calcChain>
</file>

<file path=xl/sharedStrings.xml><?xml version="1.0" encoding="utf-8"?>
<sst xmlns="http://schemas.openxmlformats.org/spreadsheetml/2006/main" count="52" uniqueCount="50">
  <si>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</si>
  <si>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</si>
  <si>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</si>
  <si>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</si>
  <si>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</si>
  <si>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</si>
  <si>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</si>
  <si>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</si>
  <si>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</si>
  <si>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</si>
  <si>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</si>
  <si>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</si>
  <si>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</si>
  <si>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</si>
  <si>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</si>
  <si>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</si>
  <si>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</si>
  <si>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</si>
  <si>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</si>
  <si>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</si>
  <si>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</si>
  <si>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</si>
  <si>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</si>
  <si>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</si>
  <si>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</si>
  <si>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</si>
  <si>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</si>
  <si>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</si>
  <si>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</si>
  <si>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</si>
  <si>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</si>
  <si>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</si>
  <si>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</si>
  <si>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</si>
  <si>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</si>
  <si>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</si>
  <si>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</si>
  <si>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</si>
  <si>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Хлеб ржано-пшеничный/ Хлеб пшеничный</t>
  </si>
  <si>
    <t>Чай с сахаром</t>
  </si>
  <si>
    <t>ТТК от 2021г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</si>
  <si>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</si>
  <si>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</si>
  <si>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</si>
  <si>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</si>
  <si>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Конд. изд.</t>
  </si>
  <si>
    <t>Печенье весовое</t>
  </si>
  <si>
    <t>МБОУ "Школа №31"</t>
  </si>
  <si>
    <t>Директор</t>
  </si>
  <si>
    <t>А.Р.Гатауллин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</si>
</sst>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1" fillId="0" borderId="1" xfId="0" applyFont="1" applyBorder="1"/>
    <xf numFmtId="0" fontId="12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L2" sqref="L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46" t="s">
        <v>47</v>
      </c>
      <c r="D1" s="47"/>
      <c r="E1" s="47"/>
      <c r="F1" s="3" t="s">
        <v>1</v>
      </c>
      <c r="G1" s="1" t="s">
        <v>2</v>
      </c>
      <c r="H1" s="48" t="s">
        <v>48</v>
      </c>
      <c r="I1" s="48"/>
      <c r="J1" s="48"/>
      <c r="K1" s="48"/>
    </row>
    <row r="2" spans="1:12" ht="17.399999999999999">
      <c r="A2" s="4" t="s">
        <v>3</v>
      </c>
      <c r="C2" s="1"/>
      <c r="G2" s="1" t="s">
        <v>4</v>
      </c>
      <c r="H2" s="48" t="s">
        <v>49</v>
      </c>
      <c r="I2" s="48"/>
      <c r="J2" s="48"/>
      <c r="K2" s="48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7</v>
      </c>
      <c r="I3" s="8">
        <v>3</v>
      </c>
      <c r="J3" s="9">
        <v>2025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1.2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4.4">
      <c r="A6" s="37">
        <v>1</v>
      </c>
      <c r="B6" s="38">
        <v>5</v>
      </c>
      <c r="C6" s="15" t="s">
        <v>23</v>
      </c>
      <c r="D6" s="16" t="s">
        <v>24</v>
      </c>
      <c r="E6" s="17" t="s">
        <v>41</v>
      </c>
      <c r="F6" s="18">
        <v>90</v>
      </c>
      <c r="G6" s="18">
        <v>9.7680000000000007</v>
      </c>
      <c r="H6" s="18">
        <v>13.409000000000001</v>
      </c>
      <c r="I6" s="18">
        <v>9.1170000000000009</v>
      </c>
      <c r="J6" s="18">
        <v>196</v>
      </c>
      <c r="K6" s="19" t="s">
        <v>42</v>
      </c>
      <c r="L6" s="18"/>
    </row>
    <row r="7" spans="1:12" ht="26.4">
      <c r="A7" s="39"/>
      <c r="B7" s="20"/>
      <c r="C7" s="21"/>
      <c r="D7" s="22" t="s">
        <v>24</v>
      </c>
      <c r="E7" s="23" t="s">
        <v>43</v>
      </c>
      <c r="F7" s="24">
        <v>150</v>
      </c>
      <c r="G7" s="24">
        <v>3.4369999999999998</v>
      </c>
      <c r="H7" s="24">
        <v>4.556</v>
      </c>
      <c r="I7" s="24">
        <v>21.451000000000001</v>
      </c>
      <c r="J7" s="24">
        <v>144</v>
      </c>
      <c r="K7" s="25" t="s">
        <v>44</v>
      </c>
      <c r="L7" s="24"/>
    </row>
    <row r="8" spans="1:12" ht="26.4">
      <c r="A8" s="39"/>
      <c r="B8" s="20"/>
      <c r="C8" s="21"/>
      <c r="D8" s="26" t="s">
        <v>25</v>
      </c>
      <c r="E8" s="23" t="s">
        <v>39</v>
      </c>
      <c r="F8" s="24">
        <v>208</v>
      </c>
      <c r="G8" s="24">
        <v>2.1000000000000001E-2</v>
      </c>
      <c r="H8" s="24">
        <v>5.0000000000000001E-3</v>
      </c>
      <c r="I8" s="24">
        <v>7.9889999999999999</v>
      </c>
      <c r="J8" s="24">
        <v>32</v>
      </c>
      <c r="K8" s="25" t="s">
        <v>40</v>
      </c>
      <c r="L8" s="24"/>
    </row>
    <row r="9" spans="1:12" ht="14.4">
      <c r="A9" s="39"/>
      <c r="B9" s="20"/>
      <c r="C9" s="21"/>
      <c r="D9" s="26" t="s">
        <v>26</v>
      </c>
      <c r="E9" s="23" t="s">
        <v>38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5"/>
      <c r="L9" s="24"/>
    </row>
    <row r="10" spans="1:12" ht="14.4">
      <c r="A10" s="39"/>
      <c r="B10" s="20"/>
      <c r="C10" s="21"/>
      <c r="D10" s="26" t="s">
        <v>27</v>
      </c>
      <c r="E10" s="23"/>
      <c r="F10" s="24"/>
      <c r="G10" s="24"/>
      <c r="H10" s="24"/>
      <c r="I10" s="24"/>
      <c r="J10" s="24"/>
      <c r="K10" s="25"/>
      <c r="L10" s="24"/>
    </row>
    <row r="11" spans="1:12" ht="15.6">
      <c r="A11" s="39"/>
      <c r="B11" s="20"/>
      <c r="C11" s="21"/>
      <c r="D11" s="44" t="s">
        <v>45</v>
      </c>
      <c r="E11" s="45" t="s">
        <v>46</v>
      </c>
      <c r="F11" s="24">
        <v>12.8</v>
      </c>
      <c r="G11" s="24">
        <v>0.88300000000000001</v>
      </c>
      <c r="H11" s="24">
        <v>1.766</v>
      </c>
      <c r="I11" s="24">
        <v>9.4849999999999994</v>
      </c>
      <c r="J11" s="24">
        <v>57</v>
      </c>
      <c r="K11" s="25"/>
      <c r="L11" s="24"/>
    </row>
    <row r="12" spans="1:12" ht="14.4">
      <c r="A12" s="39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4.4">
      <c r="A13" s="40"/>
      <c r="B13" s="27"/>
      <c r="C13" s="28"/>
      <c r="D13" s="29" t="s">
        <v>28</v>
      </c>
      <c r="E13" s="30"/>
      <c r="F13" s="31">
        <f>SUM(F6:F12)</f>
        <v>500.8</v>
      </c>
      <c r="G13" s="31">
        <f>SUM(G6:G12)</f>
        <v>16.629000000000001</v>
      </c>
      <c r="H13" s="31">
        <f>SUM(H6:H12)</f>
        <v>20.095999999999997</v>
      </c>
      <c r="I13" s="31">
        <f>SUM(I6:I12)</f>
        <v>66.882000000000005</v>
      </c>
      <c r="J13" s="31">
        <f t="shared" ref="J13" si="0">SUM(J6:J12)</f>
        <v>520</v>
      </c>
      <c r="K13" s="32"/>
      <c r="L13" s="31">
        <v>69.430000000000007</v>
      </c>
    </row>
    <row r="14" spans="1:12" ht="14.4">
      <c r="A14" s="41">
        <f>A6</f>
        <v>1</v>
      </c>
      <c r="B14" s="33">
        <f>B6</f>
        <v>5</v>
      </c>
      <c r="C14" s="34" t="s">
        <v>29</v>
      </c>
      <c r="D14" s="26" t="s">
        <v>30</v>
      </c>
      <c r="E14" s="23"/>
      <c r="F14" s="24"/>
      <c r="G14" s="24"/>
      <c r="H14" s="24"/>
      <c r="I14" s="24"/>
      <c r="J14" s="24"/>
      <c r="K14" s="25"/>
      <c r="L14" s="24"/>
    </row>
    <row r="15" spans="1:12" ht="14.4">
      <c r="A15" s="39"/>
      <c r="B15" s="20"/>
      <c r="C15" s="21"/>
      <c r="D15" s="26" t="s">
        <v>31</v>
      </c>
      <c r="E15" s="23"/>
      <c r="F15" s="24"/>
      <c r="G15" s="24"/>
      <c r="H15" s="24"/>
      <c r="I15" s="24"/>
      <c r="J15" s="24"/>
      <c r="K15" s="25"/>
      <c r="L15" s="24"/>
    </row>
    <row r="16" spans="1:12" ht="14.4">
      <c r="A16" s="39"/>
      <c r="B16" s="20"/>
      <c r="C16" s="21"/>
      <c r="D16" s="26" t="s">
        <v>32</v>
      </c>
      <c r="E16" s="23"/>
      <c r="F16" s="24"/>
      <c r="G16" s="24"/>
      <c r="H16" s="24"/>
      <c r="I16" s="24"/>
      <c r="J16" s="24"/>
      <c r="K16" s="25"/>
      <c r="L16" s="24"/>
    </row>
    <row r="17" spans="1:12" ht="14.4">
      <c r="A17" s="39"/>
      <c r="B17" s="20"/>
      <c r="C17" s="21"/>
      <c r="D17" s="26" t="s">
        <v>33</v>
      </c>
      <c r="E17" s="23"/>
      <c r="F17" s="24"/>
      <c r="G17" s="24"/>
      <c r="H17" s="24"/>
      <c r="I17" s="24"/>
      <c r="J17" s="24"/>
      <c r="K17" s="25"/>
      <c r="L17" s="24"/>
    </row>
    <row r="18" spans="1:12" ht="14.4">
      <c r="A18" s="39"/>
      <c r="B18" s="20"/>
      <c r="C18" s="21"/>
      <c r="D18" s="26" t="s">
        <v>34</v>
      </c>
      <c r="E18" s="23"/>
      <c r="F18" s="24"/>
      <c r="G18" s="24"/>
      <c r="H18" s="24"/>
      <c r="I18" s="24"/>
      <c r="J18" s="24"/>
      <c r="K18" s="25"/>
      <c r="L18" s="24"/>
    </row>
    <row r="19" spans="1:12" ht="14.4">
      <c r="A19" s="39"/>
      <c r="B19" s="20"/>
      <c r="C19" s="21"/>
      <c r="D19" s="26" t="s">
        <v>35</v>
      </c>
      <c r="E19" s="23"/>
      <c r="F19" s="24"/>
      <c r="G19" s="24"/>
      <c r="H19" s="24"/>
      <c r="I19" s="24"/>
      <c r="J19" s="24"/>
      <c r="K19" s="25"/>
      <c r="L19" s="24"/>
    </row>
    <row r="20" spans="1:12" ht="14.4">
      <c r="A20" s="39"/>
      <c r="B20" s="20"/>
      <c r="C20" s="21"/>
      <c r="D20" s="26" t="s">
        <v>36</v>
      </c>
      <c r="E20" s="23"/>
      <c r="F20" s="24"/>
      <c r="G20" s="24"/>
      <c r="H20" s="24"/>
      <c r="I20" s="24"/>
      <c r="J20" s="24"/>
      <c r="K20" s="25"/>
      <c r="L20" s="24"/>
    </row>
    <row r="21" spans="1:12" ht="14.4">
      <c r="A21" s="3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4.4">
      <c r="A22" s="3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4.4">
      <c r="A23" s="40"/>
      <c r="B23" s="27"/>
      <c r="C23" s="28"/>
      <c r="D23" s="29" t="s">
        <v>28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 t="shared" ref="J23:L23" si="1">SUM(J14:J22)</f>
        <v>0</v>
      </c>
      <c r="K23" s="32"/>
      <c r="L23" s="31">
        <f t="shared" si="1"/>
        <v>0</v>
      </c>
    </row>
    <row r="24" spans="1:12" ht="15.75" customHeight="1" thickBot="1">
      <c r="A24" s="42">
        <f>A6</f>
        <v>1</v>
      </c>
      <c r="B24" s="43">
        <f>B6</f>
        <v>5</v>
      </c>
      <c r="C24" s="49" t="s">
        <v>37</v>
      </c>
      <c r="D24" s="50"/>
      <c r="E24" s="35"/>
      <c r="F24" s="36">
        <f>F13+F23</f>
        <v>500.8</v>
      </c>
      <c r="G24" s="36">
        <f>G13+G23</f>
        <v>16.629000000000001</v>
      </c>
      <c r="H24" s="36">
        <f>H13+H23</f>
        <v>20.095999999999997</v>
      </c>
      <c r="I24" s="36">
        <f>I13+I23</f>
        <v>66.882000000000005</v>
      </c>
      <c r="J24" s="36">
        <f t="shared" ref="J24:L24" si="2">J13+J23</f>
        <v>520</v>
      </c>
      <c r="K24" s="36"/>
      <c r="L24" s="36">
        <f t="shared" si="2"/>
        <v>69.430000000000007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1</cp:revision>
  <dcterms:created xsi:type="dcterms:W3CDTF">2022-05-16T14:23:56Z</dcterms:created>
  <dcterms:modified xsi:type="dcterms:W3CDTF">2025-02-28T08:54:54Z</dcterms:modified>
</cp:coreProperties>
</file>