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K24" i="1"/>
  <c r="J24" i="1"/>
  <c r="J25" i="1" s="1"/>
  <c r="L14" i="1"/>
  <c r="I24" i="1"/>
  <c r="I25" i="1" s="1"/>
  <c r="H24" i="1"/>
  <c r="H25" i="1" s="1"/>
  <c r="K25" i="1" l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<sst xmlns="http://schemas.openxmlformats.org/spreadsheetml/2006/main" count="51" uniqueCount="48">
  <si>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</si>
  <si>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</si>
  <si>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</si>
  <si>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</si>
  <si>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</si>
  <si>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</si>
  <si>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</si>
  <si>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</si>
  <si>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</si>
  <si>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</si>
  <si>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</si>
  <si>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</si>
  <si>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</si>
  <si>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</si>
  <si>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</si>
  <si>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</si>
  <si>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</si>
  <si>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</si>
  <si>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</si>
  <si>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</si>
  <si>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</si>
  <si>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</si>
  <si>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</si>
  <si>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</si>
  <si>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</si>
  <si>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</si>
  <si>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</si>
  <si>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</si>
  <si>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</si>
  <si>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</si>
  <si>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</si>
  <si>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</si>
  <si>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</si>
  <si>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</si>
  <si>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</si>
  <si>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</si>
  <si>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</si>
  <si>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</si>
  <si>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</si>
  <si>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</si>
  <si>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№2738 от 7.12.2023</t>
  </si>
  <si>
    <t>№ 45/2015г Дели</t>
  </si>
  <si>
    <t>Жаркое из филе куриных грудок</t>
  </si>
  <si>
    <t xml:space="preserve">Декабрь </t>
  </si>
  <si>
    <t>Форма ежедневного меню приготавливаемых блюд</t>
  </si>
  <si>
    <t>МБОУ "Гимназия №9"</t>
  </si>
  <si>
    <t>ТТК</t>
  </si>
  <si>
    <t>Салат из белокачанной капусты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</si>
</sst>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92" zoomScaleNormal="9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8" sqref="F2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5" style="1" customWidth="1"/>
    <col min="6" max="6" width="52.5546875" style="2" customWidth="1"/>
    <col min="7" max="7" width="9.33203125" style="2" customWidth="1"/>
    <col min="8" max="8" width="10" style="2" customWidth="1"/>
    <col min="9" max="9" width="7.5546875" style="2" customWidth="1"/>
    <col min="10" max="10" width="9.44140625" style="2" customWidth="1"/>
    <col min="11" max="11" width="10.33203125" style="2" customWidth="1"/>
    <col min="12" max="12" width="10.5546875" style="2" customWidth="1"/>
    <col min="13" max="16384" width="9.109375" style="2"/>
  </cols>
  <sheetData>
    <row r="1" spans="1:12" ht="13.8" x14ac:dyDescent="0.25">
      <c r="A1" s="4" t="s">
        <v>5</v>
      </c>
      <c r="B1" s="5"/>
      <c r="C1" s="44" t="s">
        <v>45</v>
      </c>
      <c r="D1" s="45"/>
      <c r="E1" s="45"/>
      <c r="F1" s="45"/>
      <c r="G1" s="6" t="s">
        <v>14</v>
      </c>
      <c r="H1" s="5" t="s">
        <v>15</v>
      </c>
      <c r="I1" s="46"/>
      <c r="J1" s="46"/>
      <c r="K1" s="46"/>
      <c r="L1" s="46"/>
    </row>
    <row r="2" spans="1:12" ht="17.399999999999999" x14ac:dyDescent="0.25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6"/>
      <c r="J2" s="46"/>
      <c r="K2" s="46"/>
      <c r="L2" s="46"/>
    </row>
    <row r="3" spans="1:12" ht="17.25" customHeight="1" x14ac:dyDescent="0.25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3</v>
      </c>
      <c r="J3" s="11" t="s">
        <v>43</v>
      </c>
      <c r="K3" s="12">
        <v>2024</v>
      </c>
      <c r="L3" s="4"/>
    </row>
    <row r="4" spans="1:12" ht="13.8" thickBot="1" x14ac:dyDescent="0.3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21" thickBot="1" x14ac:dyDescent="0.3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7" thickBot="1" x14ac:dyDescent="0.3">
      <c r="A6" s="40">
        <v>1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42</v>
      </c>
      <c r="G6" s="21">
        <v>200</v>
      </c>
      <c r="H6" s="21"/>
      <c r="I6" s="21">
        <v>341</v>
      </c>
      <c r="J6" s="43">
        <v>12.89</v>
      </c>
      <c r="K6" s="43">
        <v>15.91</v>
      </c>
      <c r="L6" s="43">
        <v>35.79</v>
      </c>
    </row>
    <row r="7" spans="1:12" ht="13.8" x14ac:dyDescent="0.25">
      <c r="A7" s="40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3.8" x14ac:dyDescent="0.25">
      <c r="A8" s="40"/>
      <c r="B8" s="23"/>
      <c r="C8" s="24"/>
      <c r="D8" s="27" t="s">
        <v>20</v>
      </c>
      <c r="E8" s="29" t="s">
        <v>39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6" x14ac:dyDescent="0.25">
      <c r="A9" s="40"/>
      <c r="B9" s="23"/>
      <c r="C9" s="24"/>
      <c r="D9" s="27" t="s">
        <v>21</v>
      </c>
      <c r="E9" s="29" t="s">
        <v>46</v>
      </c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3.8" x14ac:dyDescent="0.25">
      <c r="A10" s="40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3.8" x14ac:dyDescent="0.25">
      <c r="A11" s="40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26.4" x14ac:dyDescent="0.25">
      <c r="A12" s="40"/>
      <c r="B12" s="23"/>
      <c r="C12" s="24"/>
      <c r="D12" s="27" t="s">
        <v>24</v>
      </c>
      <c r="E12" s="29" t="s">
        <v>41</v>
      </c>
      <c r="F12" s="28" t="s">
        <v>47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3.8" x14ac:dyDescent="0.25">
      <c r="A13" s="40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3.8" x14ac:dyDescent="0.25">
      <c r="A14" s="41"/>
      <c r="B14" s="30"/>
      <c r="C14" s="31"/>
      <c r="D14" s="32" t="s">
        <v>31</v>
      </c>
      <c r="E14" s="35"/>
      <c r="F14" s="33"/>
      <c r="G14" s="34">
        <f>SUM(G6:G13)</f>
        <v>508</v>
      </c>
      <c r="H14" s="34">
        <v>66.8</v>
      </c>
      <c r="I14" s="34">
        <v>518</v>
      </c>
      <c r="J14" s="34">
        <v>16.361999999999998</v>
      </c>
      <c r="K14" s="34">
        <v>19.326000000000001</v>
      </c>
      <c r="L14" s="34">
        <f t="shared" ref="L14" si="0">SUM(L6:L13)</f>
        <v>68.263999999999996</v>
      </c>
    </row>
    <row r="15" spans="1:12" ht="13.8" x14ac:dyDescent="0.25">
      <c r="A15" s="36">
        <f>A6</f>
        <v>1</v>
      </c>
      <c r="B15" s="36">
        <f>B6</f>
        <v>2</v>
      </c>
      <c r="C15" s="37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3.8" x14ac:dyDescent="0.25">
      <c r="A16" s="40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3.8" x14ac:dyDescent="0.25">
      <c r="A17" s="40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3.8" x14ac:dyDescent="0.25">
      <c r="A18" s="40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3.8" x14ac:dyDescent="0.25">
      <c r="A19" s="40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3.8" x14ac:dyDescent="0.25">
      <c r="A20" s="40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3.8" x14ac:dyDescent="0.25">
      <c r="A21" s="40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3.8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3.8" x14ac:dyDescent="0.25">
      <c r="A23" s="40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3.8" x14ac:dyDescent="0.25">
      <c r="A24" s="41"/>
      <c r="B24" s="30"/>
      <c r="C24" s="31"/>
      <c r="D24" s="32" t="s">
        <v>31</v>
      </c>
      <c r="E24" s="35"/>
      <c r="F24" s="33"/>
      <c r="G24" s="34">
        <f>SUM(G15:G23)</f>
        <v>0</v>
      </c>
      <c r="H24" s="34">
        <f t="shared" ref="H24:L24" si="1">SUM(H15:H23)</f>
        <v>0</v>
      </c>
      <c r="I24" s="34">
        <f t="shared" si="1"/>
        <v>0</v>
      </c>
      <c r="J24" s="34">
        <f t="shared" si="1"/>
        <v>0</v>
      </c>
      <c r="K24" s="34">
        <f t="shared" si="1"/>
        <v>0</v>
      </c>
      <c r="L24" s="34">
        <f t="shared" si="1"/>
        <v>0</v>
      </c>
    </row>
    <row r="25" spans="1:12" ht="15.75" customHeight="1" thickBot="1" x14ac:dyDescent="0.3">
      <c r="A25" s="42">
        <f>A6</f>
        <v>1</v>
      </c>
      <c r="B25" s="42">
        <f>B6</f>
        <v>2</v>
      </c>
      <c r="C25" s="47" t="s">
        <v>4</v>
      </c>
      <c r="D25" s="48"/>
      <c r="E25" s="39"/>
      <c r="F25" s="38"/>
      <c r="G25" s="39">
        <f>G14+G24</f>
        <v>508</v>
      </c>
      <c r="H25" s="39">
        <f t="shared" ref="H25:L25" si="2">H14+H24</f>
        <v>66.8</v>
      </c>
      <c r="I25" s="39">
        <f t="shared" si="2"/>
        <v>518</v>
      </c>
      <c r="J25" s="39">
        <f t="shared" si="2"/>
        <v>16.361999999999998</v>
      </c>
      <c r="K25" s="39">
        <f t="shared" si="2"/>
        <v>19.326000000000001</v>
      </c>
      <c r="L25" s="39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2024-10-28T10:36:22Z</cp:lastPrinted>
  <dcterms:created xsi:type="dcterms:W3CDTF">2022-05-16T14:23:56Z</dcterms:created>
  <dcterms:modified xsi:type="dcterms:W3CDTF">2024-12-01T06:29:17Z</dcterms:modified>
</cp:coreProperties>
</file>