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13" i="1"/>
  <c r="I23" i="1"/>
  <c r="I13" i="1"/>
  <c r="H23" i="1"/>
  <c r="H13" i="1"/>
  <c r="G23" i="1"/>
  <c r="G13" i="1"/>
  <c r="I24" i="1" l="1"/>
  <c r="J24" i="1"/>
  <c r="G24" i="1"/>
  <c r="H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<sst xmlns="http://schemas.openxmlformats.org/spreadsheetml/2006/main" count="51" uniqueCount="49">
  <si>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</si>
  <si>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</si>
  <si>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</si>
  <si>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</si>
  <si>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</si>
  <si>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</si>
  <si>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</si>
  <si>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</si>
  <si>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</si>
  <si>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</si>
  <si>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</si>
  <si>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</si>
  <si>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</si>
  <si>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</si>
  <si>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</si>
  <si>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</si>
  <si>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</si>
  <si>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</si>
  <si>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</si>
  <si>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</si>
  <si>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</si>
  <si>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</si>
  <si>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</si>
  <si>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</si>
  <si>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</si>
  <si>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</si>
  <si>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</si>
  <si>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</si>
  <si>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</si>
  <si>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</si>
  <si>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</si>
  <si>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</si>
  <si>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</si>
  <si>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</si>
  <si>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</si>
  <si>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</si>
  <si>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</si>
  <si>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</si>
  <si>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</si>
  <si>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</si>
  <si>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>ТТК от 2021г</t>
  </si>
  <si>
    <t>ТТК от 01.11.2022</t>
  </si>
  <si>
    <t>Бифштекс рубленый по-домашнему</t>
  </si>
  <si>
    <t>№ 202/2015 Дели</t>
  </si>
  <si>
    <t>Типовое примерное меню приготавливаемых блюд</t>
  </si>
  <si>
    <t>МБОУ "Гимназия №102 им. М.С.Устиновой"</t>
  </si>
  <si>
    <t>Плоды и ягоды свежие (яблоки)</t>
  </si>
  <si>
    <t>№338 Дели 2015г</t>
  </si>
  <si>
    <t>февраль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</si>
</sst>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7" sqref="I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7" t="s">
        <v>45</v>
      </c>
      <c r="D1" s="48"/>
      <c r="E1" s="48"/>
      <c r="F1" s="6" t="s">
        <v>14</v>
      </c>
      <c r="G1" s="5" t="s">
        <v>15</v>
      </c>
      <c r="H1" s="49"/>
      <c r="I1" s="49"/>
      <c r="J1" s="49"/>
      <c r="K1" s="49"/>
    </row>
    <row r="2" spans="1:12" ht="18.75" x14ac:dyDescent="0.2">
      <c r="A2" s="7" t="s">
        <v>44</v>
      </c>
      <c r="B2" s="5"/>
      <c r="C2" s="5"/>
      <c r="D2" s="4"/>
      <c r="E2" s="5"/>
      <c r="F2" s="5"/>
      <c r="G2" s="5" t="s">
        <v>16</v>
      </c>
      <c r="H2" s="49"/>
      <c r="I2" s="49"/>
      <c r="J2" s="49"/>
      <c r="K2" s="49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12</v>
      </c>
      <c r="I3" s="11" t="s">
        <v>48</v>
      </c>
      <c r="J3" s="12">
        <v>2025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15.75" thickBot="1" x14ac:dyDescent="0.3">
      <c r="A6" s="18">
        <v>2</v>
      </c>
      <c r="B6" s="19">
        <v>3</v>
      </c>
      <c r="C6" s="20" t="s">
        <v>18</v>
      </c>
      <c r="D6" s="21" t="s">
        <v>19</v>
      </c>
      <c r="E6" s="22" t="s">
        <v>42</v>
      </c>
      <c r="F6" s="23">
        <v>90</v>
      </c>
      <c r="G6" s="23">
        <v>10.69</v>
      </c>
      <c r="H6" s="23">
        <v>12.037000000000001</v>
      </c>
      <c r="I6" s="23">
        <v>8.3670000000000009</v>
      </c>
      <c r="J6" s="23">
        <v>185</v>
      </c>
      <c r="K6" s="24" t="s">
        <v>41</v>
      </c>
      <c r="L6" s="23"/>
    </row>
    <row r="7" spans="1:12" ht="15" x14ac:dyDescent="0.25">
      <c r="A7" s="25"/>
      <c r="B7" s="26"/>
      <c r="C7" s="27"/>
      <c r="D7" s="21" t="s">
        <v>19</v>
      </c>
      <c r="E7" s="31" t="s">
        <v>39</v>
      </c>
      <c r="F7" s="29">
        <v>150</v>
      </c>
      <c r="G7" s="29">
        <v>5.0439999999999996</v>
      </c>
      <c r="H7" s="29">
        <v>5.0679999999999996</v>
      </c>
      <c r="I7" s="29">
        <v>35.905999999999999</v>
      </c>
      <c r="J7" s="29">
        <v>191</v>
      </c>
      <c r="K7" s="32" t="s">
        <v>43</v>
      </c>
      <c r="L7" s="29"/>
    </row>
    <row r="8" spans="1:12" ht="15" x14ac:dyDescent="0.25">
      <c r="A8" s="25"/>
      <c r="B8" s="26"/>
      <c r="C8" s="27"/>
      <c r="D8" s="30" t="s">
        <v>20</v>
      </c>
      <c r="E8" s="31" t="s">
        <v>37</v>
      </c>
      <c r="F8" s="29">
        <v>208</v>
      </c>
      <c r="G8" s="29">
        <v>2.1000000000000001E-2</v>
      </c>
      <c r="H8" s="29">
        <v>5.0000000000000001E-3</v>
      </c>
      <c r="I8" s="29">
        <v>7.9889999999999999</v>
      </c>
      <c r="J8" s="29">
        <v>32</v>
      </c>
      <c r="K8" s="32" t="s">
        <v>40</v>
      </c>
      <c r="L8" s="29"/>
    </row>
    <row r="9" spans="1:12" ht="15.75" customHeight="1" x14ac:dyDescent="0.25">
      <c r="A9" s="25"/>
      <c r="B9" s="26"/>
      <c r="C9" s="27"/>
      <c r="D9" s="30" t="s">
        <v>21</v>
      </c>
      <c r="E9" s="3" t="s">
        <v>38</v>
      </c>
      <c r="F9" s="29">
        <v>40</v>
      </c>
      <c r="G9" s="29">
        <v>2.52</v>
      </c>
      <c r="H9" s="29">
        <v>0.36</v>
      </c>
      <c r="I9" s="29">
        <v>18.84</v>
      </c>
      <c r="J9" s="29">
        <v>91</v>
      </c>
      <c r="K9" s="32"/>
      <c r="L9" s="29"/>
    </row>
    <row r="10" spans="1:12" ht="15" x14ac:dyDescent="0.25">
      <c r="A10" s="25"/>
      <c r="B10" s="26"/>
      <c r="C10" s="27"/>
      <c r="D10" s="30" t="s">
        <v>22</v>
      </c>
      <c r="E10" s="31"/>
      <c r="F10" s="29"/>
      <c r="G10" s="29"/>
      <c r="H10" s="29"/>
      <c r="I10" s="29"/>
      <c r="J10" s="29"/>
      <c r="K10" s="32"/>
      <c r="L10" s="29"/>
    </row>
    <row r="11" spans="1:12" ht="15" x14ac:dyDescent="0.25">
      <c r="A11" s="25"/>
      <c r="B11" s="26"/>
      <c r="C11" s="27"/>
      <c r="D11" s="28"/>
      <c r="E11" s="31" t="s">
        <v>46</v>
      </c>
      <c r="F11" s="29">
        <v>90</v>
      </c>
      <c r="G11" s="29">
        <v>0.36</v>
      </c>
      <c r="H11" s="29">
        <v>0.36</v>
      </c>
      <c r="I11" s="29">
        <v>8.82</v>
      </c>
      <c r="J11" s="29">
        <v>42</v>
      </c>
      <c r="K11" s="32" t="s">
        <v>47</v>
      </c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" x14ac:dyDescent="0.25">
      <c r="A13" s="33"/>
      <c r="B13" s="34"/>
      <c r="C13" s="35"/>
      <c r="D13" s="36" t="s">
        <v>31</v>
      </c>
      <c r="E13" s="37"/>
      <c r="F13" s="38">
        <f>SUM(F6:F12)</f>
        <v>578</v>
      </c>
      <c r="G13" s="38">
        <f t="shared" ref="G13" si="0">SUM(G6:G12)</f>
        <v>18.634999999999998</v>
      </c>
      <c r="H13" s="38">
        <f>SUM(H6:H12)</f>
        <v>17.829999999999998</v>
      </c>
      <c r="I13" s="38">
        <f t="shared" ref="I13:J13" si="1">SUM(I6:I12)</f>
        <v>79.921999999999997</v>
      </c>
      <c r="J13" s="38">
        <f t="shared" si="1"/>
        <v>541</v>
      </c>
      <c r="K13" s="39"/>
      <c r="L13" s="38">
        <v>69.430000000000007</v>
      </c>
    </row>
    <row r="14" spans="1:12" ht="15" x14ac:dyDescent="0.25">
      <c r="A14" s="40">
        <f>A6</f>
        <v>2</v>
      </c>
      <c r="B14" s="41">
        <f>B6</f>
        <v>3</v>
      </c>
      <c r="C14" s="42" t="s">
        <v>23</v>
      </c>
      <c r="D14" s="30" t="s">
        <v>24</v>
      </c>
      <c r="E14" s="31"/>
      <c r="F14" s="29"/>
      <c r="G14" s="29"/>
      <c r="H14" s="29"/>
      <c r="I14" s="29"/>
      <c r="J14" s="29"/>
      <c r="K14" s="32"/>
      <c r="L14" s="29"/>
    </row>
    <row r="15" spans="1:12" ht="15" x14ac:dyDescent="0.25">
      <c r="A15" s="25"/>
      <c r="B15" s="26"/>
      <c r="C15" s="27"/>
      <c r="D15" s="30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30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" x14ac:dyDescent="0.25">
      <c r="A17" s="25"/>
      <c r="B17" s="26"/>
      <c r="C17" s="27"/>
      <c r="D17" s="30" t="s">
        <v>27</v>
      </c>
      <c r="E17" s="31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30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30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30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3"/>
      <c r="B23" s="34"/>
      <c r="C23" s="35"/>
      <c r="D23" s="36" t="s">
        <v>31</v>
      </c>
      <c r="E23" s="37"/>
      <c r="F23" s="38">
        <f>SUM(F14:F22)</f>
        <v>0</v>
      </c>
      <c r="G23" s="38">
        <f t="shared" ref="G23:J23" si="2">SUM(G14:G22)</f>
        <v>0</v>
      </c>
      <c r="H23" s="38">
        <f t="shared" si="2"/>
        <v>0</v>
      </c>
      <c r="I23" s="38">
        <f t="shared" si="2"/>
        <v>0</v>
      </c>
      <c r="J23" s="38">
        <f t="shared" si="2"/>
        <v>0</v>
      </c>
      <c r="K23" s="39"/>
      <c r="L23" s="38">
        <f t="shared" ref="L23" si="3">SUM(L14:L22)</f>
        <v>0</v>
      </c>
    </row>
    <row r="24" spans="1:12" ht="15" thickBot="1" x14ac:dyDescent="0.25">
      <c r="A24" s="43">
        <f>A6</f>
        <v>2</v>
      </c>
      <c r="B24" s="44">
        <f>B6</f>
        <v>3</v>
      </c>
      <c r="C24" s="50" t="s">
        <v>4</v>
      </c>
      <c r="D24" s="51"/>
      <c r="E24" s="45"/>
      <c r="F24" s="46">
        <f>F13+F23</f>
        <v>578</v>
      </c>
      <c r="G24" s="46">
        <f t="shared" ref="G24:J24" si="4">G13+G23</f>
        <v>18.634999999999998</v>
      </c>
      <c r="H24" s="46">
        <f t="shared" si="4"/>
        <v>17.829999999999998</v>
      </c>
      <c r="I24" s="46">
        <f t="shared" si="4"/>
        <v>79.921999999999997</v>
      </c>
      <c r="J24" s="46">
        <f t="shared" si="4"/>
        <v>541</v>
      </c>
      <c r="K24" s="46"/>
      <c r="L24" s="46">
        <f t="shared" ref="L24" si="5">L13+L23</f>
        <v>69.430000000000007</v>
      </c>
    </row>
  </sheetData>
  <mergeCells count="4">
    <mergeCell ref="C1:E1"/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2025-01-29T09:36:03Z</dcterms:modified>
</cp:coreProperties>
</file>