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G23" i="1"/>
  <c r="G13" i="1"/>
  <c r="G24" i="1" l="1"/>
  <c r="I24" i="1"/>
  <c r="J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<sst xmlns="http://schemas.openxmlformats.org/spreadsheetml/2006/main" count="51" uniqueCount="49">
  <si>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</si>
  <si>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</si>
  <si>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</si>
  <si>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</si>
  <si>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</si>
  <si>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</si>
  <si>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</si>
  <si>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</si>
  <si>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</si>
  <si>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</si>
  <si>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</si>
  <si>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</si>
  <si>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</si>
  <si>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</si>
  <si>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</si>
  <si>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</si>
  <si>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</si>
  <si>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</si>
  <si>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</si>
  <si>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</si>
  <si>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</si>
  <si>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</si>
  <si>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</si>
  <si>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</si>
  <si>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</si>
  <si>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</si>
  <si>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</si>
  <si>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</si>
  <si>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</si>
  <si>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</si>
  <si>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</si>
  <si>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</si>
  <si>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</si>
  <si>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</si>
  <si>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</si>
  <si>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</si>
  <si>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</si>
  <si>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</si>
  <si>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Макаронные изделия отварные</t>
  </si>
  <si>
    <t>№202/2015г Дели</t>
  </si>
  <si>
    <t>№52/2015г Дели</t>
  </si>
  <si>
    <t>Чикен</t>
  </si>
  <si>
    <t xml:space="preserve">ТТК № 2213 от 02.12.2022 </t>
  </si>
  <si>
    <t>Типовое примерное меню приготавливаемых блюд</t>
  </si>
  <si>
    <t>МБОУ "Гимназия №102"</t>
  </si>
  <si>
    <t>Напиток из урюка</t>
  </si>
  <si>
    <t>ТТК №2693 от 14.09.2023г</t>
  </si>
  <si>
    <t>Плоды и ягоды свежие (яблоки)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</si>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</sst>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3" sqref="J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39" x14ac:dyDescent="0.25">
      <c r="A1" s="4" t="s">
        <v>5</v>
      </c>
      <c r="B1" s="5"/>
      <c r="C1" s="48" t="s">
        <v>44</v>
      </c>
      <c r="D1" s="49"/>
      <c r="E1" s="49"/>
      <c r="F1" s="6" t="s">
        <v>14</v>
      </c>
      <c r="G1" s="5" t="s">
        <v>15</v>
      </c>
      <c r="H1" s="50"/>
      <c r="I1" s="50"/>
      <c r="J1" s="50"/>
      <c r="K1" s="50"/>
    </row>
    <row r="2" spans="1:12" ht="18.75" x14ac:dyDescent="0.2">
      <c r="A2" s="7" t="s">
        <v>43</v>
      </c>
      <c r="B2" s="5"/>
      <c r="C2" s="5"/>
      <c r="D2" s="4"/>
      <c r="E2" s="5"/>
      <c r="F2" s="5"/>
      <c r="G2" s="5" t="s">
        <v>16</v>
      </c>
      <c r="H2" s="50"/>
      <c r="I2" s="50"/>
      <c r="J2" s="50"/>
      <c r="K2" s="50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5</v>
      </c>
      <c r="I3" s="11" t="s">
        <v>48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2" t="s">
        <v>41</v>
      </c>
      <c r="F6" s="23">
        <v>90</v>
      </c>
      <c r="G6" s="23">
        <v>11.103</v>
      </c>
      <c r="H6" s="23">
        <v>12.108000000000001</v>
      </c>
      <c r="I6" s="23">
        <v>11.093</v>
      </c>
      <c r="J6" s="23">
        <v>176</v>
      </c>
      <c r="K6" s="24" t="s">
        <v>42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38</v>
      </c>
      <c r="F7" s="29">
        <v>150</v>
      </c>
      <c r="G7" s="29">
        <v>5.0439999999999996</v>
      </c>
      <c r="H7" s="29">
        <v>5.0679999999999996</v>
      </c>
      <c r="I7" s="29">
        <v>35.905999999999999</v>
      </c>
      <c r="J7" s="29">
        <v>209</v>
      </c>
      <c r="K7" s="32" t="s">
        <v>39</v>
      </c>
      <c r="L7" s="29"/>
    </row>
    <row r="8" spans="1:12" ht="25.5" x14ac:dyDescent="0.25">
      <c r="A8" s="25"/>
      <c r="B8" s="26"/>
      <c r="C8" s="27"/>
      <c r="D8" s="47" t="s">
        <v>20</v>
      </c>
      <c r="E8" s="31" t="s">
        <v>45</v>
      </c>
      <c r="F8" s="29">
        <v>200</v>
      </c>
      <c r="G8" s="29">
        <v>0.02</v>
      </c>
      <c r="H8" s="29">
        <v>0</v>
      </c>
      <c r="I8" s="29">
        <v>7.99</v>
      </c>
      <c r="J8" s="29">
        <v>32</v>
      </c>
      <c r="K8" s="32" t="s">
        <v>46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47</v>
      </c>
      <c r="F11" s="29">
        <v>90</v>
      </c>
      <c r="G11" s="29">
        <v>0.36</v>
      </c>
      <c r="H11" s="29">
        <v>0.36</v>
      </c>
      <c r="I11" s="29">
        <v>8.82</v>
      </c>
      <c r="J11" s="29">
        <v>42</v>
      </c>
      <c r="K11" s="32" t="s">
        <v>40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570</v>
      </c>
      <c r="G13" s="38">
        <f t="shared" ref="G13:J13" si="0">SUM(G6:G12)</f>
        <v>19.046999999999997</v>
      </c>
      <c r="H13" s="38">
        <v>17.896000000000001</v>
      </c>
      <c r="I13" s="38">
        <f t="shared" si="0"/>
        <v>82.649000000000001</v>
      </c>
      <c r="J13" s="38">
        <f t="shared" si="0"/>
        <v>550</v>
      </c>
      <c r="K13" s="39"/>
      <c r="L13" s="38">
        <v>69.430000000000007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1" t="s">
        <v>4</v>
      </c>
      <c r="D24" s="52"/>
      <c r="E24" s="45"/>
      <c r="F24" s="46">
        <f>F13+F23</f>
        <v>570</v>
      </c>
      <c r="G24" s="46">
        <f t="shared" ref="G24:J24" si="3">G13+G23</f>
        <v>19.046999999999997</v>
      </c>
      <c r="H24" s="46">
        <f t="shared" si="3"/>
        <v>17.896000000000001</v>
      </c>
      <c r="I24" s="46">
        <f t="shared" si="3"/>
        <v>82.649000000000001</v>
      </c>
      <c r="J24" s="46">
        <f t="shared" si="3"/>
        <v>550</v>
      </c>
      <c r="K24" s="46"/>
      <c r="L24" s="46">
        <f t="shared" ref="L24" si="4">L13+L23</f>
        <v>69.430000000000007</v>
      </c>
    </row>
  </sheetData>
  <mergeCells count="3"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2025-01-27T09:28:16Z</dcterms:modified>
</cp:coreProperties>
</file>