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I13" i="1"/>
  <c r="H23" i="1"/>
  <c r="H13" i="1"/>
  <c r="G23" i="1"/>
  <c r="G13" i="1"/>
  <c r="I24" i="1" l="1"/>
  <c r="J24" i="1"/>
  <c r="G24" i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<sst xmlns="http://schemas.openxmlformats.org/spreadsheetml/2006/main" count="51" uniqueCount="49">
  <si>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</si>
  <si>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</si>
  <si>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</si>
  <si>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</si>
  <si>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</si>
  <si>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</si>
  <si>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</si>
  <si>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</si>
  <si>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</si>
  <si>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</si>
  <si>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</si>
  <si>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</si>
  <si>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</si>
  <si>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</si>
  <si>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</si>
  <si>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</si>
  <si>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</si>
  <si>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</si>
  <si>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</si>
  <si>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</si>
  <si>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</si>
  <si>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</si>
  <si>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</si>
  <si>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</si>
  <si>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</si>
  <si>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</si>
  <si>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</si>
  <si>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</si>
  <si>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</si>
  <si>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</si>
  <si>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</si>
  <si>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</si>
  <si>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</si>
  <si>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</si>
  <si>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</si>
  <si>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</si>
  <si>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</si>
  <si>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</si>
  <si>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</si>
  <si>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</si>
  <si>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</si>
  <si>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ТТК от 01.11.2022</t>
  </si>
  <si>
    <t>Бифштекс рубленый по-домашнему</t>
  </si>
  <si>
    <t>№ 202/2015 Дели</t>
  </si>
  <si>
    <t>Типовое примерное меню приготавливаемых блюд</t>
  </si>
  <si>
    <t>МБОУ "Гимназия №102 им. М.С.Устиновой"</t>
  </si>
  <si>
    <t>Январь</t>
  </si>
  <si>
    <t>Плоды и ягоды свежие (яблоки)</t>
  </si>
  <si>
    <t>№338 Дели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</si>
</sst>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7" t="s">
        <v>45</v>
      </c>
      <c r="D1" s="48"/>
      <c r="E1" s="48"/>
      <c r="F1" s="6" t="s">
        <v>14</v>
      </c>
      <c r="G1" s="5" t="s">
        <v>15</v>
      </c>
      <c r="H1" s="49"/>
      <c r="I1" s="49"/>
      <c r="J1" s="49"/>
      <c r="K1" s="49"/>
    </row>
    <row r="2" spans="1:12" ht="18.75" x14ac:dyDescent="0.2">
      <c r="A2" s="7" t="s">
        <v>44</v>
      </c>
      <c r="B2" s="5"/>
      <c r="C2" s="5"/>
      <c r="D2" s="4"/>
      <c r="E2" s="5"/>
      <c r="F2" s="5"/>
      <c r="G2" s="5" t="s">
        <v>16</v>
      </c>
      <c r="H2" s="49"/>
      <c r="I2" s="49"/>
      <c r="J2" s="49"/>
      <c r="K2" s="49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29</v>
      </c>
      <c r="I3" s="11" t="s">
        <v>46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2" t="s">
        <v>42</v>
      </c>
      <c r="F6" s="23">
        <v>90</v>
      </c>
      <c r="G6" s="23">
        <v>10.69</v>
      </c>
      <c r="H6" s="23">
        <v>12.037000000000001</v>
      </c>
      <c r="I6" s="23">
        <v>8.3670000000000009</v>
      </c>
      <c r="J6" s="23">
        <v>185</v>
      </c>
      <c r="K6" s="24" t="s">
        <v>41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39</v>
      </c>
      <c r="F7" s="29">
        <v>150</v>
      </c>
      <c r="G7" s="29">
        <v>5.0439999999999996</v>
      </c>
      <c r="H7" s="29">
        <v>3.0680000000000001</v>
      </c>
      <c r="I7" s="29">
        <v>35.905999999999999</v>
      </c>
      <c r="J7" s="29">
        <v>191</v>
      </c>
      <c r="K7" s="32" t="s">
        <v>43</v>
      </c>
      <c r="L7" s="29"/>
    </row>
    <row r="8" spans="1:12" ht="15" x14ac:dyDescent="0.25">
      <c r="A8" s="25"/>
      <c r="B8" s="26"/>
      <c r="C8" s="27"/>
      <c r="D8" s="30" t="s">
        <v>20</v>
      </c>
      <c r="E8" s="31" t="s">
        <v>37</v>
      </c>
      <c r="F8" s="29">
        <v>208</v>
      </c>
      <c r="G8" s="29">
        <v>2.1000000000000001E-2</v>
      </c>
      <c r="H8" s="29">
        <v>5.0000000000000001E-3</v>
      </c>
      <c r="I8" s="29">
        <v>7.9889999999999999</v>
      </c>
      <c r="J8" s="29">
        <v>32</v>
      </c>
      <c r="K8" s="32" t="s">
        <v>40</v>
      </c>
      <c r="L8" s="29"/>
    </row>
    <row r="9" spans="1:12" ht="15.75" customHeight="1" x14ac:dyDescent="0.25">
      <c r="A9" s="25"/>
      <c r="B9" s="26"/>
      <c r="C9" s="27"/>
      <c r="D9" s="30" t="s">
        <v>21</v>
      </c>
      <c r="E9" s="3" t="s">
        <v>38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47</v>
      </c>
      <c r="F11" s="29">
        <v>90</v>
      </c>
      <c r="G11" s="29">
        <v>0.36</v>
      </c>
      <c r="H11" s="29">
        <v>0.36</v>
      </c>
      <c r="I11" s="29">
        <v>8.82</v>
      </c>
      <c r="J11" s="29">
        <v>42</v>
      </c>
      <c r="K11" s="32" t="s">
        <v>48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578</v>
      </c>
      <c r="G13" s="38">
        <f t="shared" ref="G13" si="0">SUM(G6:G12)</f>
        <v>18.634999999999998</v>
      </c>
      <c r="H13" s="38">
        <f>SUM(H6:H12)</f>
        <v>15.83</v>
      </c>
      <c r="I13" s="38">
        <f t="shared" ref="I13:J13" si="1">SUM(I6:I12)</f>
        <v>79.921999999999997</v>
      </c>
      <c r="J13" s="38">
        <f t="shared" si="1"/>
        <v>541</v>
      </c>
      <c r="K13" s="39"/>
      <c r="L13" s="38">
        <v>69.430000000000007</v>
      </c>
    </row>
    <row r="14" spans="1:12" ht="15" x14ac:dyDescent="0.25">
      <c r="A14" s="40">
        <f>A6</f>
        <v>2</v>
      </c>
      <c r="B14" s="41">
        <f>B6</f>
        <v>3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2">SUM(G14:G22)</f>
        <v>0</v>
      </c>
      <c r="H23" s="38">
        <f t="shared" si="2"/>
        <v>0</v>
      </c>
      <c r="I23" s="38">
        <f t="shared" si="2"/>
        <v>0</v>
      </c>
      <c r="J23" s="38">
        <f t="shared" si="2"/>
        <v>0</v>
      </c>
      <c r="K23" s="39"/>
      <c r="L23" s="38">
        <f t="shared" ref="L23" si="3">SUM(L14:L22)</f>
        <v>0</v>
      </c>
    </row>
    <row r="24" spans="1:12" ht="15" thickBot="1" x14ac:dyDescent="0.25">
      <c r="A24" s="43">
        <f>A6</f>
        <v>2</v>
      </c>
      <c r="B24" s="44">
        <f>B6</f>
        <v>3</v>
      </c>
      <c r="C24" s="50" t="s">
        <v>4</v>
      </c>
      <c r="D24" s="51"/>
      <c r="E24" s="45"/>
      <c r="F24" s="46">
        <f>F13+F23</f>
        <v>578</v>
      </c>
      <c r="G24" s="46">
        <f t="shared" ref="G24:J24" si="4">G13+G23</f>
        <v>18.634999999999998</v>
      </c>
      <c r="H24" s="46">
        <f t="shared" si="4"/>
        <v>15.83</v>
      </c>
      <c r="I24" s="46">
        <f t="shared" si="4"/>
        <v>79.921999999999997</v>
      </c>
      <c r="J24" s="46">
        <f t="shared" si="4"/>
        <v>541</v>
      </c>
      <c r="K24" s="46"/>
      <c r="L24" s="46">
        <f t="shared" ref="L24" si="5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2025-01-13T08:19:05Z</dcterms:modified>
</cp:coreProperties>
</file>