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24" i="1" s="1"/>
  <c r="I23" i="1"/>
  <c r="I24" i="1" s="1"/>
  <c r="H23" i="1"/>
  <c r="H13" i="1"/>
  <c r="G23" i="1"/>
  <c r="G13" i="1"/>
  <c r="G24" i="1" l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<sst xmlns="http://schemas.openxmlformats.org/spreadsheetml/2006/main" count="51" uniqueCount="49">
  <si>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</si>
  <si>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</si>
  <si>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</si>
  <si>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</si>
  <si>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</si>
  <si>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</si>
  <si>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</si>
  <si>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</si>
  <si>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</si>
  <si>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</si>
  <si>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</si>
  <si>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</si>
  <si>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</si>
  <si>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</si>
  <si>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</si>
  <si>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</si>
  <si>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</si>
  <si>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</si>
  <si>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</si>
  <si>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</si>
  <si>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</si>
  <si>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</si>
  <si>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</si>
  <si>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</si>
  <si>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</si>
  <si>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</si>
  <si>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</si>
  <si>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</si>
  <si>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</si>
  <si>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</si>
  <si>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</si>
  <si>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</si>
  <si>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</si>
  <si>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</si>
  <si>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</si>
  <si>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</si>
  <si>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</si>
  <si>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</si>
  <si>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</si>
  <si>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</si>
  <si>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</si>
  <si>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</si>
  <si>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</si>
  <si>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</si>
  <si>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Котлеты "Аппетитные" мясо-куриные</t>
  </si>
  <si>
    <t>Типовое примерное меню приготавливаемых блюд</t>
  </si>
  <si>
    <t>МБОУ "Гимназия №102 им. М.С.Устиновой"</t>
  </si>
  <si>
    <t>Январь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</si>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</sst>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9" t="s">
        <v>46</v>
      </c>
      <c r="D1" s="50"/>
      <c r="E1" s="50"/>
      <c r="F1" s="6" t="s">
        <v>14</v>
      </c>
      <c r="G1" s="5" t="s">
        <v>15</v>
      </c>
      <c r="H1" s="51"/>
      <c r="I1" s="51"/>
      <c r="J1" s="51"/>
      <c r="K1" s="51"/>
    </row>
    <row r="2" spans="1:12" ht="18.75" x14ac:dyDescent="0.2">
      <c r="A2" s="7" t="s">
        <v>45</v>
      </c>
      <c r="B2" s="5"/>
      <c r="C2" s="5"/>
      <c r="D2" s="4"/>
      <c r="E2" s="5"/>
      <c r="F2" s="5"/>
      <c r="G2" s="5" t="s">
        <v>16</v>
      </c>
      <c r="H2" s="51"/>
      <c r="I2" s="51"/>
      <c r="J2" s="51"/>
      <c r="K2" s="51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27</v>
      </c>
      <c r="I3" s="11" t="s">
        <v>47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2" t="s">
        <v>44</v>
      </c>
      <c r="F6" s="23">
        <v>90</v>
      </c>
      <c r="G6" s="47">
        <v>13.795</v>
      </c>
      <c r="H6" s="47">
        <v>14.749000000000001</v>
      </c>
      <c r="I6" s="47">
        <v>7.9960000000000004</v>
      </c>
      <c r="J6" s="23">
        <v>216</v>
      </c>
      <c r="K6" s="24" t="s">
        <v>42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48</v>
      </c>
      <c r="F7" s="29">
        <v>150</v>
      </c>
      <c r="G7" s="48">
        <v>2.3029999999999999</v>
      </c>
      <c r="H7" s="48">
        <v>4.1289999999999996</v>
      </c>
      <c r="I7" s="48">
        <v>23.943999999999999</v>
      </c>
      <c r="J7" s="29">
        <v>142</v>
      </c>
      <c r="K7" s="32" t="s">
        <v>41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48">
        <v>2.1000000000000001E-2</v>
      </c>
      <c r="H8" s="48">
        <v>5.0000000000000001E-3</v>
      </c>
      <c r="I8" s="48">
        <v>7.9889999999999999</v>
      </c>
      <c r="J8" s="29">
        <v>32</v>
      </c>
      <c r="K8" s="32" t="s">
        <v>39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48">
        <v>2.52</v>
      </c>
      <c r="H9" s="48">
        <v>0.36</v>
      </c>
      <c r="I9" s="48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 t="s">
        <v>40</v>
      </c>
      <c r="F10" s="29">
        <v>90</v>
      </c>
      <c r="G10" s="48">
        <v>0.36</v>
      </c>
      <c r="H10" s="48">
        <v>0.36</v>
      </c>
      <c r="I10" s="48">
        <v>8.82</v>
      </c>
      <c r="J10" s="29">
        <v>42</v>
      </c>
      <c r="K10" s="32" t="s">
        <v>43</v>
      </c>
      <c r="L10" s="29"/>
    </row>
    <row r="11" spans="1:12" ht="15" x14ac:dyDescent="0.25">
      <c r="A11" s="25"/>
      <c r="B11" s="26"/>
      <c r="C11" s="27"/>
      <c r="D11" s="28"/>
      <c r="E11" s="31"/>
      <c r="F11" s="29"/>
      <c r="G11" s="29"/>
      <c r="H11" s="29"/>
      <c r="I11" s="29"/>
      <c r="J11" s="29"/>
      <c r="K11" s="32"/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578</v>
      </c>
      <c r="G13" s="38">
        <f t="shared" ref="G13:H13" si="0">SUM(G6:G12)</f>
        <v>18.998999999999999</v>
      </c>
      <c r="H13" s="38">
        <f t="shared" si="0"/>
        <v>19.602999999999998</v>
      </c>
      <c r="I13" s="38">
        <v>67.588999999999999</v>
      </c>
      <c r="J13" s="38">
        <v>523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1</v>
      </c>
      <c r="C24" s="52" t="s">
        <v>4</v>
      </c>
      <c r="D24" s="53"/>
      <c r="E24" s="45"/>
      <c r="F24" s="46">
        <f>F13+F23</f>
        <v>578</v>
      </c>
      <c r="G24" s="46">
        <f t="shared" ref="G24:J24" si="3">G13+G23</f>
        <v>18.998999999999999</v>
      </c>
      <c r="H24" s="46">
        <f t="shared" si="3"/>
        <v>19.602999999999998</v>
      </c>
      <c r="I24" s="46">
        <f t="shared" si="3"/>
        <v>67.588999999999999</v>
      </c>
      <c r="J24" s="46">
        <f t="shared" si="3"/>
        <v>523</v>
      </c>
      <c r="K24" s="46"/>
      <c r="L24" s="46">
        <f t="shared" ref="L24" si="4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2025-01-13T08:18:18Z</dcterms:modified>
</cp:coreProperties>
</file>