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8800" windowHeight="1173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9" i="2" l="1"/>
  <c r="G9" i="2"/>
  <c r="E9" i="2"/>
  <c r="J9" i="2" l="1"/>
  <c r="I9" i="2"/>
  <c r="H35" i="3"/>
</calcChain>
</file>

<file path=xl/sharedStrings.xml><?xml version="1.0" encoding="utf-8"?>
<sst xmlns="http://schemas.openxmlformats.org/spreadsheetml/2006/main" count="159" uniqueCount="72">
  <si>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</si>
  <si>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</si>
  <si>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</si>
  <si>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</si>
  <si>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</si>
  <si>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</si>
  <si>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</si>
  <si>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</si>
  <si>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</si>
  <si>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</si>
  <si>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</si>
  <si>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</si>
  <si>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</si>
  <si>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</si>
  <si>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</si>
  <si>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</si>
  <si>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</si>
  <si>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</si>
  <si>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</si>
  <si>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</si>
  <si>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</si>
  <si>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</si>
  <si>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</si>
  <si>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</si>
  <si>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</si>
  <si>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</si>
  <si>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</si>
  <si>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№ 532/2013г, Самара</t>
  </si>
  <si>
    <t>Печенье сдобное Вкусное</t>
  </si>
  <si>
    <t>печенье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</si>
  <si>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</si>
  <si>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</si>
  <si>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</si>
  <si>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</si>
  <si>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</si>
  <si>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</si>
  <si>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</si>
  <si>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</si>
  <si>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</si>
  <si>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</si>
  <si>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</si>
  <si>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</si>
  <si>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</si>
  <si>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 xml:space="preserve">     закуска</t>
  </si>
  <si>
    <t>Компот из замор. Вишни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</si>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</sst>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1" t="s">
        <v>71</v>
      </c>
      <c r="C1" s="142"/>
      <c r="D1" s="143"/>
      <c r="E1" s="3" t="s">
        <v>4</v>
      </c>
      <c r="F1" s="1"/>
      <c r="G1" s="3"/>
      <c r="H1" s="3"/>
      <c r="I1" s="3" t="s">
        <v>11</v>
      </c>
      <c r="J1" s="4">
        <v>45197</v>
      </c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6" t="s">
        <v>1</v>
      </c>
      <c r="B3" s="63" t="s">
        <v>2</v>
      </c>
      <c r="C3" s="64" t="s">
        <v>6</v>
      </c>
      <c r="D3" s="65" t="s">
        <v>3</v>
      </c>
      <c r="E3" s="66" t="s">
        <v>7</v>
      </c>
      <c r="F3" s="66" t="s">
        <v>20</v>
      </c>
      <c r="G3" s="67" t="s">
        <v>21</v>
      </c>
      <c r="H3" s="66" t="s">
        <v>22</v>
      </c>
      <c r="I3" s="66" t="s">
        <v>23</v>
      </c>
      <c r="J3" s="68" t="s">
        <v>24</v>
      </c>
    </row>
    <row r="4" spans="1:10" ht="30" customHeight="1" x14ac:dyDescent="0.25">
      <c r="A4" s="29" t="s">
        <v>70</v>
      </c>
      <c r="B4" s="43" t="s">
        <v>12</v>
      </c>
      <c r="C4" s="61" t="s">
        <v>37</v>
      </c>
      <c r="D4" s="61" t="s">
        <v>36</v>
      </c>
      <c r="E4" s="13">
        <v>110</v>
      </c>
      <c r="F4" s="45"/>
      <c r="G4" s="13">
        <v>131</v>
      </c>
      <c r="H4" s="13">
        <v>10.1</v>
      </c>
      <c r="I4" s="13">
        <v>4.8</v>
      </c>
      <c r="J4" s="13">
        <v>11.75</v>
      </c>
    </row>
    <row r="5" spans="1:10" ht="30" customHeight="1" x14ac:dyDescent="0.25">
      <c r="A5" s="29"/>
      <c r="B5" s="43" t="s">
        <v>12</v>
      </c>
      <c r="C5" s="61" t="s">
        <v>35</v>
      </c>
      <c r="D5" s="61" t="s">
        <v>34</v>
      </c>
      <c r="E5" s="13">
        <v>150</v>
      </c>
      <c r="F5" s="45"/>
      <c r="G5" s="13">
        <v>210</v>
      </c>
      <c r="H5" s="13">
        <v>5.64</v>
      </c>
      <c r="I5" s="13">
        <v>4.46</v>
      </c>
      <c r="J5" s="13">
        <v>35.94</v>
      </c>
    </row>
    <row r="6" spans="1:10" ht="30" customHeight="1" x14ac:dyDescent="0.25">
      <c r="A6" s="7"/>
      <c r="B6" s="44" t="s">
        <v>13</v>
      </c>
      <c r="C6" s="22" t="s">
        <v>10</v>
      </c>
      <c r="D6" s="22" t="s">
        <v>44</v>
      </c>
      <c r="E6" s="14">
        <v>180</v>
      </c>
      <c r="F6" s="46"/>
      <c r="G6" s="21">
        <v>37</v>
      </c>
      <c r="H6" s="10">
        <v>0.08</v>
      </c>
      <c r="I6" s="10">
        <v>0.02</v>
      </c>
      <c r="J6" s="10">
        <v>8.8800000000000008</v>
      </c>
    </row>
    <row r="7" spans="1:10" ht="30" customHeight="1" x14ac:dyDescent="0.25">
      <c r="A7" s="11" t="s">
        <v>17</v>
      </c>
      <c r="B7" s="14" t="s">
        <v>14</v>
      </c>
      <c r="C7" s="19" t="s">
        <v>26</v>
      </c>
      <c r="D7" s="19" t="s">
        <v>33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77.25" customHeight="1" thickBot="1" x14ac:dyDescent="0.3">
      <c r="A8" s="7"/>
      <c r="B8" s="43" t="s">
        <v>32</v>
      </c>
      <c r="C8" s="20" t="s">
        <v>27</v>
      </c>
      <c r="D8" s="20" t="s">
        <v>47</v>
      </c>
      <c r="E8" s="86">
        <v>60</v>
      </c>
      <c r="F8" s="45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30" customHeight="1" thickBot="1" x14ac:dyDescent="0.3">
      <c r="A9" s="9" t="s">
        <v>9</v>
      </c>
      <c r="B9" s="41"/>
      <c r="C9" s="48"/>
      <c r="D9" s="30"/>
      <c r="E9" s="35">
        <f>SUM(E4:E8)</f>
        <v>540</v>
      </c>
      <c r="F9" s="47"/>
      <c r="G9" s="37">
        <f>SUM(G4:G8)</f>
        <v>586</v>
      </c>
      <c r="H9" s="38">
        <f>SUM(H4:H8)</f>
        <v>19.89</v>
      </c>
      <c r="I9" s="38">
        <f>SUM(I4:I8)</f>
        <v>18.36</v>
      </c>
      <c r="J9" s="39">
        <f>SUM(J4:J8)</f>
        <v>81.14</v>
      </c>
    </row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1" sqref="B11"/>
    </sheetView>
  </sheetViews>
  <sheetFormatPr defaultRowHeight="15" x14ac:dyDescent="0.25"/>
  <cols>
    <col min="1" max="1" width="13.5703125" customWidth="1"/>
    <col min="2" max="2" width="16.7109375" style="54" customWidth="1"/>
    <col min="3" max="3" width="28.5703125" style="54" customWidth="1"/>
    <col min="4" max="4" width="29.85546875" customWidth="1"/>
    <col min="5" max="5" width="15.5703125" customWidth="1"/>
    <col min="6" max="6" width="15.28515625" style="62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1" t="s">
        <v>5</v>
      </c>
      <c r="C1" s="142"/>
      <c r="D1" s="143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6" t="s">
        <v>1</v>
      </c>
      <c r="B3" s="63" t="s">
        <v>2</v>
      </c>
      <c r="C3" s="64" t="s">
        <v>6</v>
      </c>
      <c r="D3" s="65" t="s">
        <v>3</v>
      </c>
      <c r="E3" s="66" t="s">
        <v>7</v>
      </c>
      <c r="F3" s="66" t="s">
        <v>20</v>
      </c>
      <c r="G3" s="67" t="s">
        <v>21</v>
      </c>
      <c r="H3" s="66" t="s">
        <v>22</v>
      </c>
      <c r="I3" s="66" t="s">
        <v>23</v>
      </c>
      <c r="J3" s="68" t="s">
        <v>24</v>
      </c>
    </row>
    <row r="4" spans="1:10" ht="30" customHeight="1" x14ac:dyDescent="0.25">
      <c r="A4" s="29" t="s">
        <v>70</v>
      </c>
      <c r="B4" s="72" t="s">
        <v>12</v>
      </c>
      <c r="C4" s="73" t="s">
        <v>49</v>
      </c>
      <c r="D4" s="74" t="s">
        <v>50</v>
      </c>
      <c r="E4" s="75">
        <v>100</v>
      </c>
      <c r="F4" s="76"/>
      <c r="G4" s="77">
        <v>75</v>
      </c>
      <c r="H4" s="78">
        <v>4.5999999999999996</v>
      </c>
      <c r="I4" s="78">
        <v>4</v>
      </c>
      <c r="J4" s="79">
        <v>5.23</v>
      </c>
    </row>
    <row r="5" spans="1:10" ht="30" customHeight="1" x14ac:dyDescent="0.25">
      <c r="A5" s="7"/>
      <c r="B5" s="80" t="s">
        <v>12</v>
      </c>
      <c r="C5" s="16" t="s">
        <v>51</v>
      </c>
      <c r="D5" s="17" t="s">
        <v>34</v>
      </c>
      <c r="E5" s="14">
        <v>150</v>
      </c>
      <c r="F5" s="8"/>
      <c r="G5" s="69">
        <v>207</v>
      </c>
      <c r="H5" s="70">
        <v>5.64</v>
      </c>
      <c r="I5" s="70">
        <v>4.46</v>
      </c>
      <c r="J5" s="81">
        <v>35.94</v>
      </c>
    </row>
    <row r="6" spans="1:10" ht="30" customHeight="1" x14ac:dyDescent="0.25">
      <c r="A6" s="7"/>
      <c r="B6" s="80" t="s">
        <v>13</v>
      </c>
      <c r="C6" s="19" t="s">
        <v>52</v>
      </c>
      <c r="D6" s="19" t="s">
        <v>53</v>
      </c>
      <c r="E6" s="14">
        <v>180</v>
      </c>
      <c r="F6" s="8"/>
      <c r="G6" s="91">
        <v>51</v>
      </c>
      <c r="H6" s="92">
        <v>0.39</v>
      </c>
      <c r="I6" s="92">
        <v>0.04</v>
      </c>
      <c r="J6" s="97">
        <v>11.98</v>
      </c>
    </row>
    <row r="7" spans="1:10" ht="65.25" customHeight="1" x14ac:dyDescent="0.25">
      <c r="A7" s="49" t="s">
        <v>15</v>
      </c>
      <c r="B7" s="80" t="s">
        <v>32</v>
      </c>
      <c r="C7" s="14" t="s">
        <v>31</v>
      </c>
      <c r="D7" s="52" t="s">
        <v>54</v>
      </c>
      <c r="E7" s="14">
        <v>60</v>
      </c>
      <c r="F7" s="8"/>
      <c r="G7" s="14">
        <v>122</v>
      </c>
      <c r="H7" s="71">
        <v>3.91</v>
      </c>
      <c r="I7" s="71">
        <v>8.74</v>
      </c>
      <c r="J7" s="82">
        <v>6.6</v>
      </c>
    </row>
    <row r="8" spans="1:10" ht="38.25" customHeight="1" thickBot="1" x14ac:dyDescent="0.3">
      <c r="A8" s="7"/>
      <c r="B8" s="83" t="s">
        <v>14</v>
      </c>
      <c r="C8" s="84" t="s">
        <v>26</v>
      </c>
      <c r="D8" s="85" t="s">
        <v>33</v>
      </c>
      <c r="E8" s="86">
        <v>40</v>
      </c>
      <c r="F8" s="87"/>
      <c r="G8" s="88">
        <v>91</v>
      </c>
      <c r="H8" s="89">
        <v>2.52</v>
      </c>
      <c r="I8" s="89">
        <v>0.36</v>
      </c>
      <c r="J8" s="90">
        <v>18.84</v>
      </c>
    </row>
    <row r="9" spans="1:10" ht="30" customHeight="1" thickBot="1" x14ac:dyDescent="0.3">
      <c r="A9" s="7"/>
      <c r="B9" s="114" t="s">
        <v>29</v>
      </c>
      <c r="C9" s="115" t="s">
        <v>40</v>
      </c>
      <c r="D9" s="116" t="s">
        <v>28</v>
      </c>
      <c r="E9" s="117">
        <v>30</v>
      </c>
      <c r="F9" s="118"/>
      <c r="G9" s="119">
        <v>47</v>
      </c>
      <c r="H9" s="120">
        <v>2.1</v>
      </c>
      <c r="I9" s="120">
        <v>2.1</v>
      </c>
      <c r="J9" s="121">
        <v>5.0999999999999996</v>
      </c>
    </row>
    <row r="10" spans="1:10" ht="30" customHeight="1" thickBot="1" x14ac:dyDescent="0.3">
      <c r="A10" s="9" t="s">
        <v>9</v>
      </c>
      <c r="B10" s="53"/>
      <c r="C10" s="110"/>
      <c r="D10" s="111"/>
      <c r="E10" s="35">
        <f>SUM(E4:E9)</f>
        <v>560</v>
      </c>
      <c r="F10" s="35"/>
      <c r="G10" s="37">
        <v>593</v>
      </c>
      <c r="H10" s="38">
        <f>SUM(H4:H5,H6:H8:H9)</f>
        <v>19.16</v>
      </c>
      <c r="I10" s="38">
        <f>SUM(I4:I5,I6:I9)</f>
        <v>19.700000000000003</v>
      </c>
      <c r="J10" s="39">
        <f>SUM(J4:J5,J6:J9)</f>
        <v>83.69</v>
      </c>
    </row>
    <row r="11" spans="1:10" ht="30" customHeight="1" x14ac:dyDescent="0.25">
      <c r="A11" s="101" t="s">
        <v>70</v>
      </c>
      <c r="B11" s="126" t="s">
        <v>12</v>
      </c>
      <c r="C11" s="32" t="s">
        <v>8</v>
      </c>
      <c r="D11" s="61" t="s">
        <v>55</v>
      </c>
      <c r="E11" s="13">
        <v>90</v>
      </c>
      <c r="F11" s="109"/>
      <c r="G11" s="6">
        <v>158</v>
      </c>
      <c r="H11" s="55">
        <v>11.2</v>
      </c>
      <c r="I11" s="55">
        <v>4.45</v>
      </c>
      <c r="J11" s="55">
        <v>18.5</v>
      </c>
    </row>
    <row r="12" spans="1:10" ht="30" customHeight="1" x14ac:dyDescent="0.25">
      <c r="A12" s="102"/>
      <c r="B12" s="98" t="s">
        <v>12</v>
      </c>
      <c r="C12" s="16" t="s">
        <v>39</v>
      </c>
      <c r="D12" s="22" t="s">
        <v>38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3" t="s">
        <v>18</v>
      </c>
      <c r="B13" s="99" t="s">
        <v>13</v>
      </c>
      <c r="C13" s="94" t="s">
        <v>8</v>
      </c>
      <c r="D13" s="22" t="s">
        <v>56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4"/>
      <c r="B14" s="98" t="s">
        <v>32</v>
      </c>
      <c r="C14" s="19" t="s">
        <v>27</v>
      </c>
      <c r="D14" s="19" t="s">
        <v>45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5"/>
      <c r="B15" s="100" t="s">
        <v>14</v>
      </c>
      <c r="C15" s="84" t="s">
        <v>26</v>
      </c>
      <c r="D15" s="85" t="s">
        <v>33</v>
      </c>
      <c r="E15" s="86">
        <v>40</v>
      </c>
      <c r="F15" s="87"/>
      <c r="G15" s="88">
        <v>91</v>
      </c>
      <c r="H15" s="86">
        <v>2.52</v>
      </c>
      <c r="I15" s="86">
        <v>0.36</v>
      </c>
      <c r="J15" s="95">
        <v>18.84</v>
      </c>
    </row>
    <row r="16" spans="1:10" ht="30" customHeight="1" thickBot="1" x14ac:dyDescent="0.3">
      <c r="A16" s="128" t="s">
        <v>9</v>
      </c>
      <c r="B16" s="127"/>
      <c r="C16" s="34"/>
      <c r="D16" s="30"/>
      <c r="E16" s="35">
        <f>SUM(E11:E15)</f>
        <v>520</v>
      </c>
      <c r="F16" s="36"/>
      <c r="G16" s="37">
        <f>SUM(G11:G15)</f>
        <v>544</v>
      </c>
      <c r="H16" s="38">
        <f>SUM(H11:H15)</f>
        <v>18.709999999999997</v>
      </c>
      <c r="I16" s="38">
        <f>SUM(I11:I15)</f>
        <v>18.21</v>
      </c>
      <c r="J16" s="39">
        <f>SUM(J11:J15)</f>
        <v>74.95</v>
      </c>
    </row>
    <row r="17" spans="1:10" ht="30" customHeight="1" x14ac:dyDescent="0.25">
      <c r="A17" s="129" t="s">
        <v>70</v>
      </c>
      <c r="B17" s="106" t="s">
        <v>12</v>
      </c>
      <c r="C17" s="61" t="s">
        <v>10</v>
      </c>
      <c r="D17" s="61" t="s">
        <v>59</v>
      </c>
      <c r="E17" s="32">
        <v>200</v>
      </c>
      <c r="F17" s="33"/>
      <c r="G17" s="32">
        <v>312</v>
      </c>
      <c r="H17" s="96">
        <v>14.01</v>
      </c>
      <c r="I17" s="96">
        <v>12.3</v>
      </c>
      <c r="J17" s="96">
        <v>35.200000000000003</v>
      </c>
    </row>
    <row r="18" spans="1:10" ht="30" customHeight="1" x14ac:dyDescent="0.25">
      <c r="A18" s="104" t="s">
        <v>16</v>
      </c>
      <c r="B18" s="107" t="s">
        <v>13</v>
      </c>
      <c r="C18" s="19" t="s">
        <v>26</v>
      </c>
      <c r="D18" s="19" t="s">
        <v>53</v>
      </c>
      <c r="E18" s="16">
        <v>180</v>
      </c>
      <c r="F18" s="23"/>
      <c r="G18" s="16">
        <v>50</v>
      </c>
      <c r="H18" s="16">
        <v>0.06</v>
      </c>
      <c r="I18" s="16">
        <v>0.01</v>
      </c>
      <c r="J18" s="25">
        <v>11.9</v>
      </c>
    </row>
    <row r="19" spans="1:10" ht="72.75" customHeight="1" x14ac:dyDescent="0.25">
      <c r="A19" s="102"/>
      <c r="B19" s="108" t="s">
        <v>32</v>
      </c>
      <c r="C19" s="19" t="s">
        <v>27</v>
      </c>
      <c r="D19" s="19" t="s">
        <v>46</v>
      </c>
      <c r="E19" s="16">
        <v>60</v>
      </c>
      <c r="F19" s="23"/>
      <c r="G19" s="24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2"/>
      <c r="B20" s="107" t="s">
        <v>14</v>
      </c>
      <c r="C20" s="19" t="s">
        <v>26</v>
      </c>
      <c r="D20" s="52" t="s">
        <v>33</v>
      </c>
      <c r="E20" s="16">
        <v>40</v>
      </c>
      <c r="F20" s="23"/>
      <c r="G20" s="24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4"/>
      <c r="B21" s="112" t="s">
        <v>25</v>
      </c>
      <c r="C21" s="27" t="s">
        <v>58</v>
      </c>
      <c r="D21" s="26" t="s">
        <v>57</v>
      </c>
      <c r="E21" s="27">
        <v>120</v>
      </c>
      <c r="F21" s="28"/>
      <c r="G21" s="27">
        <v>56</v>
      </c>
      <c r="H21" s="27">
        <v>0.48</v>
      </c>
      <c r="I21" s="27">
        <v>0.48</v>
      </c>
      <c r="J21" s="27">
        <v>11.76</v>
      </c>
    </row>
    <row r="22" spans="1:10" ht="30" customHeight="1" thickBot="1" x14ac:dyDescent="0.3">
      <c r="A22" s="9" t="s">
        <v>9</v>
      </c>
      <c r="B22" s="130"/>
      <c r="C22" s="48"/>
      <c r="D22" s="30"/>
      <c r="E22" s="35">
        <f>SUM(E17:E21)</f>
        <v>600</v>
      </c>
      <c r="F22" s="51"/>
      <c r="G22" s="113">
        <f>SUM(G17:G21)</f>
        <v>598</v>
      </c>
      <c r="H22" s="31">
        <f>SUM(H17:H21)</f>
        <v>18.62</v>
      </c>
      <c r="I22" s="31">
        <f>SUM(I17:I21)</f>
        <v>19.27</v>
      </c>
      <c r="J22" s="31">
        <f>SUM(J17:J21)</f>
        <v>84.330000000000013</v>
      </c>
    </row>
    <row r="23" spans="1:10" ht="30" customHeight="1" x14ac:dyDescent="0.25">
      <c r="A23" s="129" t="s">
        <v>70</v>
      </c>
      <c r="B23" s="131" t="s">
        <v>12</v>
      </c>
      <c r="C23" s="61" t="s">
        <v>60</v>
      </c>
      <c r="D23" s="61" t="s">
        <v>61</v>
      </c>
      <c r="E23" s="13">
        <v>90</v>
      </c>
      <c r="F23" s="45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29"/>
      <c r="B24" s="131" t="s">
        <v>12</v>
      </c>
      <c r="C24" s="61" t="s">
        <v>62</v>
      </c>
      <c r="D24" s="61" t="s">
        <v>63</v>
      </c>
      <c r="E24" s="13">
        <v>150</v>
      </c>
      <c r="F24" s="45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4"/>
      <c r="B25" s="132" t="s">
        <v>13</v>
      </c>
      <c r="C25" s="22" t="s">
        <v>8</v>
      </c>
      <c r="D25" s="22" t="s">
        <v>30</v>
      </c>
      <c r="E25" s="14">
        <v>180</v>
      </c>
      <c r="F25" s="46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4" t="s">
        <v>17</v>
      </c>
      <c r="B26" s="99" t="s">
        <v>14</v>
      </c>
      <c r="C26" s="19" t="s">
        <v>26</v>
      </c>
      <c r="D26" s="19" t="s">
        <v>33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4"/>
      <c r="B27" s="131" t="s">
        <v>32</v>
      </c>
      <c r="C27" s="20" t="s">
        <v>27</v>
      </c>
      <c r="D27" s="20" t="s">
        <v>47</v>
      </c>
      <c r="E27" s="13">
        <v>60</v>
      </c>
      <c r="F27" s="45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0"/>
      <c r="C28" s="48"/>
      <c r="D28" s="30"/>
      <c r="E28" s="93">
        <f>SUM(E23:E27)</f>
        <v>520</v>
      </c>
      <c r="F28" s="47"/>
      <c r="G28" s="37">
        <f>SUM(G23:G27)</f>
        <v>604</v>
      </c>
      <c r="H28" s="38">
        <f>SUM(H23:H27)</f>
        <v>17.88</v>
      </c>
      <c r="I28" s="38">
        <f>SUM(I23:I27)</f>
        <v>19.599999999999998</v>
      </c>
      <c r="J28" s="39">
        <f>SUM(J23:J27)</f>
        <v>85.83</v>
      </c>
    </row>
    <row r="29" spans="1:10" ht="30" customHeight="1" x14ac:dyDescent="0.25">
      <c r="A29" s="129" t="s">
        <v>70</v>
      </c>
      <c r="B29" s="99" t="s">
        <v>12</v>
      </c>
      <c r="C29" s="22" t="s">
        <v>10</v>
      </c>
      <c r="D29" s="22" t="s">
        <v>42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9"/>
      <c r="B30" s="99" t="s">
        <v>12</v>
      </c>
      <c r="C30" s="22" t="s">
        <v>39</v>
      </c>
      <c r="D30" s="22" t="s">
        <v>38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3"/>
      <c r="B31" s="99" t="s">
        <v>13</v>
      </c>
      <c r="C31" s="22" t="s">
        <v>10</v>
      </c>
      <c r="D31" s="22" t="s">
        <v>53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3"/>
      <c r="B32" s="99" t="s">
        <v>14</v>
      </c>
      <c r="C32" s="26" t="s">
        <v>26</v>
      </c>
      <c r="D32" s="26" t="s">
        <v>33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3"/>
      <c r="B33" s="133" t="s">
        <v>41</v>
      </c>
      <c r="C33" s="22" t="s">
        <v>27</v>
      </c>
      <c r="D33" s="22" t="s">
        <v>48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5"/>
      <c r="B34" s="134" t="s">
        <v>64</v>
      </c>
      <c r="C34" s="122" t="s">
        <v>66</v>
      </c>
      <c r="D34" s="122" t="s">
        <v>65</v>
      </c>
      <c r="E34" s="123">
        <v>80</v>
      </c>
      <c r="F34" s="124"/>
      <c r="G34" s="123">
        <v>38</v>
      </c>
      <c r="H34" s="125">
        <v>0.32</v>
      </c>
      <c r="I34" s="125">
        <v>0.32</v>
      </c>
      <c r="J34" s="125">
        <v>7.84</v>
      </c>
    </row>
    <row r="35" spans="1:10" ht="30" customHeight="1" thickBot="1" x14ac:dyDescent="0.3">
      <c r="A35" s="139" t="s">
        <v>9</v>
      </c>
      <c r="B35" s="136"/>
      <c r="C35" s="30"/>
      <c r="D35" s="30"/>
      <c r="E35" s="93">
        <f>SUM(E29:E34)</f>
        <v>600</v>
      </c>
      <c r="F35" s="40"/>
      <c r="G35" s="123">
        <v>537</v>
      </c>
      <c r="H35" s="39">
        <f>SUM(H29:H34)</f>
        <v>17.954999999999998</v>
      </c>
      <c r="I35" s="39">
        <f>SUM(I29:I34)</f>
        <v>16.11</v>
      </c>
      <c r="J35" s="39">
        <f>SUM(J29:J34)</f>
        <v>77.87</v>
      </c>
    </row>
    <row r="36" spans="1:10" ht="30" customHeight="1" x14ac:dyDescent="0.25">
      <c r="A36" s="129" t="s">
        <v>70</v>
      </c>
      <c r="B36" s="137" t="s">
        <v>12</v>
      </c>
      <c r="C36" s="20" t="s">
        <v>67</v>
      </c>
      <c r="D36" s="20" t="s">
        <v>36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3" t="s">
        <v>19</v>
      </c>
      <c r="B37" s="99" t="s">
        <v>12</v>
      </c>
      <c r="C37" s="22" t="s">
        <v>35</v>
      </c>
      <c r="D37" s="22" t="s">
        <v>34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3"/>
      <c r="B38" s="99" t="s">
        <v>68</v>
      </c>
      <c r="C38" s="22" t="s">
        <v>8</v>
      </c>
      <c r="D38" s="22" t="s">
        <v>56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3"/>
      <c r="B39" s="107" t="s">
        <v>14</v>
      </c>
      <c r="C39" s="19" t="s">
        <v>26</v>
      </c>
      <c r="D39" s="19" t="s">
        <v>33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0"/>
      <c r="B40" s="138" t="s">
        <v>43</v>
      </c>
      <c r="C40" s="57" t="s">
        <v>27</v>
      </c>
      <c r="D40" s="58" t="s">
        <v>69</v>
      </c>
      <c r="E40" s="15">
        <v>60</v>
      </c>
      <c r="F40" s="18"/>
      <c r="G40" s="59">
        <v>104</v>
      </c>
      <c r="H40" s="60">
        <v>0.63</v>
      </c>
      <c r="I40" s="60">
        <v>10.130000000000001</v>
      </c>
      <c r="J40" s="15">
        <v>2.3199999999999998</v>
      </c>
    </row>
    <row r="41" spans="1:10" ht="30" customHeight="1" thickBot="1" x14ac:dyDescent="0.3">
      <c r="A41" s="50" t="s">
        <v>9</v>
      </c>
      <c r="B41" s="42"/>
      <c r="C41" s="34"/>
      <c r="D41" s="30"/>
      <c r="E41" s="93">
        <f>SUM(E36:E40)</f>
        <v>540</v>
      </c>
      <c r="F41" s="40"/>
      <c r="G41" s="37">
        <f>SUM(G36:G40)</f>
        <v>569</v>
      </c>
      <c r="H41" s="39">
        <f>SUM(H36:H40)</f>
        <v>18.979999999999997</v>
      </c>
      <c r="I41" s="39">
        <f>SUM(I36:I40)</f>
        <v>19.77</v>
      </c>
      <c r="J41" s="39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2023-09-18T10:25:05Z</dcterms:modified>
</cp:coreProperties>
</file>