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C8" i="1"/>
  <c r="D4" i="1"/>
  <c r="E4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<sst xmlns="http://schemas.openxmlformats.org/spreadsheetml/2006/main" count="36" uniqueCount="35">
  <si>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</si>
  <si>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</si>
  <si>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</si>
  <si>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</si>
  <si>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</si>
  <si>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</si>
  <si>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</si>
  <si>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</si>
  <si>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</si>
  <si>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</si>
  <si>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</si>
  <si>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</si>
  <si>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</si>
  <si>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</si>
  <si>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</si>
  <si>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</si>
  <si>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</si>
  <si>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</si>
  <si>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</si>
  <si>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</si>
  <si>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</si>
  <si>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</si>
  <si>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</si>
  <si>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</si>
  <si>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</si>
  <si>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</si>
  <si>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</si>
  <si>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</si>
  <si>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Плоды и ягоды свежие (яблоки)</t>
  </si>
  <si>
    <t>№338</t>
  </si>
  <si>
    <t>Чай с сахаром</t>
  </si>
  <si>
    <t>ТТК 2023г</t>
  </si>
  <si>
    <t>Овощи натуральные свежие (помидоры)</t>
  </si>
  <si>
    <t>Хлеб ржано-пшеничный/ Хлеб пшеничный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</si>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</sst>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11/Desktop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0">
          <cell r="E120" t="str">
            <v>Жаркое из птицы (грудки куриные)</v>
          </cell>
          <cell r="F120">
            <v>190</v>
          </cell>
        </row>
        <row r="125">
          <cell r="K125" t="str">
            <v>№71/2015 г Дели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49" t="s">
        <v>31</v>
      </c>
      <c r="D4" s="46" t="str">
        <f>[1]Лист1!E120</f>
        <v>Жаркое из птицы (грудки куриные)</v>
      </c>
      <c r="E4" s="47">
        <f>[1]Лист1!F120</f>
        <v>190</v>
      </c>
      <c r="F4" s="25">
        <v>89.77</v>
      </c>
      <c r="G4" s="47">
        <v>316</v>
      </c>
      <c r="H4" s="48">
        <v>14.363</v>
      </c>
      <c r="I4" s="48">
        <v>15.717000000000001</v>
      </c>
      <c r="J4" s="48">
        <v>29.286000000000001</v>
      </c>
    </row>
    <row r="5" spans="1:10" x14ac:dyDescent="0.3">
      <c r="A5" s="7"/>
      <c r="B5" s="1" t="s">
        <v>12</v>
      </c>
      <c r="C5" s="2" t="s">
        <v>27</v>
      </c>
      <c r="D5" s="40" t="s">
        <v>30</v>
      </c>
      <c r="E5" s="41">
        <v>208</v>
      </c>
      <c r="F5" s="26"/>
      <c r="G5" s="41">
        <v>32</v>
      </c>
      <c r="H5" s="41">
        <v>2.1000000000000001E-2</v>
      </c>
      <c r="I5" s="41">
        <v>5.0000000000000001E-3</v>
      </c>
      <c r="J5" s="42">
        <v>7.9889999999999999</v>
      </c>
    </row>
    <row r="6" spans="1:10" ht="15" thickBot="1" x14ac:dyDescent="0.35">
      <c r="A6" s="7"/>
      <c r="B6" s="1" t="s">
        <v>23</v>
      </c>
      <c r="C6" s="2"/>
      <c r="D6" s="43" t="s">
        <v>33</v>
      </c>
      <c r="E6" s="41">
        <v>40</v>
      </c>
      <c r="F6" s="26"/>
      <c r="G6" s="41">
        <v>91</v>
      </c>
      <c r="H6" s="42">
        <v>2.52</v>
      </c>
      <c r="I6" s="42">
        <v>0.36</v>
      </c>
      <c r="J6" s="42">
        <v>18.84</v>
      </c>
    </row>
    <row r="7" spans="1:10" x14ac:dyDescent="0.3">
      <c r="A7" s="7"/>
      <c r="B7" s="38" t="s">
        <v>20</v>
      </c>
      <c r="C7" s="39" t="s">
        <v>29</v>
      </c>
      <c r="D7" s="40" t="s">
        <v>28</v>
      </c>
      <c r="E7" s="41">
        <v>100</v>
      </c>
      <c r="F7" s="26"/>
      <c r="G7" s="41">
        <v>47</v>
      </c>
      <c r="H7" s="42">
        <v>0.4</v>
      </c>
      <c r="I7" s="42">
        <v>0.4</v>
      </c>
      <c r="J7" s="42">
        <v>9.8000000000000007</v>
      </c>
    </row>
    <row r="8" spans="1:10" ht="42" thickBot="1" x14ac:dyDescent="0.35">
      <c r="A8" s="8"/>
      <c r="B8" s="45" t="str">
        <f>$B$12</f>
        <v>закуска</v>
      </c>
      <c r="C8" s="44" t="str">
        <f>[1]Лист1!$K$125</f>
        <v>№71/2015 г Дели</v>
      </c>
      <c r="D8" s="40" t="s">
        <v>32</v>
      </c>
      <c r="E8" s="41">
        <v>60</v>
      </c>
      <c r="F8" s="27"/>
      <c r="G8" s="41">
        <v>14</v>
      </c>
      <c r="H8" s="42">
        <v>0.66</v>
      </c>
      <c r="I8" s="42">
        <v>0.12</v>
      </c>
      <c r="J8" s="4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2025-09-15T05:58:43Z</dcterms:modified>
</cp:coreProperties>
</file>