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E7" i="1"/>
  <c r="D7" i="1"/>
  <c r="C7" i="1"/>
  <c r="C8" i="1" l="1"/>
  <c r="B8" i="1"/>
  <c r="D8" i="1"/>
  <c r="H5" i="1"/>
  <c r="I5" i="1"/>
  <c r="J5" i="1"/>
  <c r="C5" i="1"/>
  <c r="D5" i="1"/>
  <c r="E5" i="1"/>
  <c r="F4" i="1"/>
  <c r="C4" i="1"/>
  <c r="D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<sst xmlns="http://schemas.openxmlformats.org/spreadsheetml/2006/main" count="30" uniqueCount="29">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</sst>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  <row r="44">
          <cell r="E44" t="str">
            <v>Сосиски отварные с соусом для запекания</v>
          </cell>
          <cell r="K44" t="str">
            <v>№243/2015 Дели</v>
          </cell>
        </row>
        <row r="46">
          <cell r="E46" t="str">
            <v>Напиток из урюка</v>
          </cell>
          <cell r="F46">
            <v>200</v>
          </cell>
          <cell r="G46">
            <v>0.8</v>
          </cell>
          <cell r="H46">
            <v>6.4000000000000001E-2</v>
          </cell>
          <cell r="I46">
            <v>9.4600000000000009</v>
          </cell>
          <cell r="K46" t="str">
            <v>ТТК №2693 от 14.09.2023 г</v>
          </cell>
        </row>
        <row r="48">
          <cell r="K48" t="str">
            <v xml:space="preserve">№338 Дели 2015г </v>
          </cell>
        </row>
        <row r="49">
          <cell r="E49" t="str">
            <v>Салат из моркови</v>
          </cell>
          <cell r="K49" t="str">
            <v>ТТК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0" t="str">
        <f>[1]Лист1!$K$44</f>
        <v>№243/2015 Дели</v>
      </c>
      <c r="D4" s="38" t="str">
        <f>[1]Лист1!E44</f>
        <v>Сосиски отварные с соусом для запекания</v>
      </c>
      <c r="E4" s="39">
        <v>240</v>
      </c>
      <c r="F4" s="25">
        <f>[1]Лист1!$L$43</f>
        <v>89.77</v>
      </c>
      <c r="G4" s="44">
        <v>277</v>
      </c>
      <c r="H4" s="43">
        <v>12.5</v>
      </c>
      <c r="I4" s="43">
        <v>11.4</v>
      </c>
      <c r="J4" s="43">
        <v>40</v>
      </c>
    </row>
    <row r="5" spans="1:10" x14ac:dyDescent="0.25">
      <c r="A5" s="7"/>
      <c r="B5" s="1" t="s">
        <v>12</v>
      </c>
      <c r="C5" s="2" t="str">
        <f>[1]Лист1!$K$46</f>
        <v>ТТК №2693 от 14.09.2023 г</v>
      </c>
      <c r="D5" s="34" t="str">
        <f>[1]Лист1!E46</f>
        <v>Напиток из урюка</v>
      </c>
      <c r="E5" s="17">
        <f>[1]Лист1!F46</f>
        <v>200</v>
      </c>
      <c r="F5" s="26"/>
      <c r="G5" s="17">
        <v>42</v>
      </c>
      <c r="H5" s="41">
        <f>[1]Лист1!G46</f>
        <v>0.8</v>
      </c>
      <c r="I5" s="41">
        <f>[1]Лист1!H46</f>
        <v>6.4000000000000001E-2</v>
      </c>
      <c r="J5" s="41">
        <f>[1]Лист1!I46</f>
        <v>9.4600000000000009</v>
      </c>
    </row>
    <row r="6" spans="1:10" ht="15.75" thickBot="1" x14ac:dyDescent="0.3">
      <c r="A6" s="7"/>
      <c r="B6" s="1" t="s">
        <v>23</v>
      </c>
      <c r="C6" s="2"/>
      <c r="D6" s="42" t="s">
        <v>28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x14ac:dyDescent="0.25">
      <c r="A7" s="7"/>
      <c r="B7" s="52" t="s">
        <v>20</v>
      </c>
      <c r="C7" s="6" t="str">
        <f>[1]Лист1!$K$48</f>
        <v xml:space="preserve">№338 Дели 2015г </v>
      </c>
      <c r="D7" s="33" t="str">
        <f>[1]Лист1!E46</f>
        <v>Напиток из урюка</v>
      </c>
      <c r="E7" s="15">
        <f>[1]Лист1!F46</f>
        <v>200</v>
      </c>
      <c r="F7" s="25"/>
      <c r="G7" s="15">
        <v>47</v>
      </c>
      <c r="H7" s="15">
        <f>[1]Лист1!G46</f>
        <v>0.8</v>
      </c>
      <c r="I7" s="15">
        <f>[1]Лист1!H46</f>
        <v>6.4000000000000001E-2</v>
      </c>
      <c r="J7" s="16">
        <f>[1]Лист1!I46</f>
        <v>9.4600000000000009</v>
      </c>
    </row>
    <row r="8" spans="1:10" ht="16.5" thickBot="1" x14ac:dyDescent="0.3">
      <c r="A8" s="8"/>
      <c r="B8" s="9" t="str">
        <f>$B$12</f>
        <v>закуска</v>
      </c>
      <c r="C8" s="48" t="str">
        <f>[1]Лист1!$K$49</f>
        <v>ТТК</v>
      </c>
      <c r="D8" s="45" t="str">
        <f>[1]Лист1!E49</f>
        <v>Салат из моркови</v>
      </c>
      <c r="E8" s="46">
        <v>90</v>
      </c>
      <c r="F8" s="27"/>
      <c r="G8" s="19">
        <v>159</v>
      </c>
      <c r="H8" s="47">
        <v>2.7</v>
      </c>
      <c r="I8" s="47">
        <v>7</v>
      </c>
      <c r="J8" s="47">
        <v>18.7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2025-09-09T16:24:34Z</dcterms:modified>
</cp:coreProperties>
</file>